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SALAMANCA\"/>
    </mc:Choice>
  </mc:AlternateContent>
  <xr:revisionPtr revIDLastSave="0" documentId="8_{4DA730DD-533E-4CB6-BFAC-163BDC276980}" xr6:coauthVersionLast="47" xr6:coauthVersionMax="47" xr10:uidLastSave="{00000000-0000-0000-0000-000000000000}"/>
  <bookViews>
    <workbookView xWindow="1030" yWindow="1030" windowWidth="28790" windowHeight="15470" xr2:uid="{FB4413CE-3CE0-48E0-B179-E177DB48C6E0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<sst xmlns="http://schemas.openxmlformats.org/spreadsheetml/2006/main" count="329" uniqueCount="257">
  <si>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</si>
  <si>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</si>
  <si>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</si>
  <si>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</si>
  <si>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</si>
  <si>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</si>
  <si>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</si>
  <si>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</si>
  <si>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</si>
  <si>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</si>
  <si>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</si>
  <si>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</si>
  <si>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</si>
  <si>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</si>
  <si>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BEJAR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</si>
  <si>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</si>
  <si>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</si>
  <si>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</si>
  <si>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</si>
  <si>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</si>
  <si>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</si>
  <si>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</si>
  <si>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</si>
  <si>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</si>
  <si>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</si>
  <si>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</si>
  <si>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</si>
  <si>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</si>
  <si>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</si>
  <si>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</si>
  <si>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</si>
  <si>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</si>
  <si>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</si>
  <si>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</si>
  <si>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</si>
  <si>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</si>
  <si>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Aldeacipreste</t>
  </si>
  <si>
    <t>Aldeavieja de Tormes</t>
  </si>
  <si>
    <t>Armenteros</t>
  </si>
  <si>
    <t>Bastida, La</t>
  </si>
  <si>
    <t>Béjar</t>
  </si>
  <si>
    <t>Berrocal de Salvatierra</t>
  </si>
  <si>
    <t>Cabeza de Béjar, La</t>
  </si>
  <si>
    <t>Calzada de Béjar, La</t>
  </si>
  <si>
    <t>Candelario</t>
  </si>
  <si>
    <t>Cantagallo</t>
  </si>
  <si>
    <t>Casafranca</t>
  </si>
  <si>
    <t>Cepeda</t>
  </si>
  <si>
    <t>Cereceda de la Sierra</t>
  </si>
  <si>
    <t>Cerro, El</t>
  </si>
  <si>
    <t>Cespedosa de Tormes</t>
  </si>
  <si>
    <t>Colmenar de Montemayor</t>
  </si>
  <si>
    <t>Cristóbal</t>
  </si>
  <si>
    <t>Endrinal</t>
  </si>
  <si>
    <t>Escurial de la Sierra</t>
  </si>
  <si>
    <t>Frades de la Sierra</t>
  </si>
  <si>
    <t>Fresnedoso</t>
  </si>
  <si>
    <t>Fuenterroble de Salvatierra</t>
  </si>
  <si>
    <t>Fuentes de Béjar</t>
  </si>
  <si>
    <t>Gallegos de Solmirón</t>
  </si>
  <si>
    <t>Garcibuey</t>
  </si>
  <si>
    <t>Guijo de Ávila</t>
  </si>
  <si>
    <t>Guijuelo</t>
  </si>
  <si>
    <t>Herguijuela de la Sierra</t>
  </si>
  <si>
    <t>Herguijuela del Campo</t>
  </si>
  <si>
    <t>Horcajo de Montemayor</t>
  </si>
  <si>
    <t>Hoya, La</t>
  </si>
  <si>
    <t>Lagunilla</t>
  </si>
  <si>
    <t>Ledrada</t>
  </si>
  <si>
    <t>Linares de Riofrío</t>
  </si>
  <si>
    <t>Madroñal</t>
  </si>
  <si>
    <t>Miranda del Castañar</t>
  </si>
  <si>
    <t>Molinillo</t>
  </si>
  <si>
    <t>Monleón</t>
  </si>
  <si>
    <t>Montejo</t>
  </si>
  <si>
    <t>Montemayor del Río</t>
  </si>
  <si>
    <t>Nava de Béjar</t>
  </si>
  <si>
    <t>Navacarros</t>
  </si>
  <si>
    <t>Navalmoral de Béjar</t>
  </si>
  <si>
    <t>Navamorales</t>
  </si>
  <si>
    <t>Peñacaballera</t>
  </si>
  <si>
    <t>Peromingo</t>
  </si>
  <si>
    <t>Pinedas</t>
  </si>
  <si>
    <t>Pizarral</t>
  </si>
  <si>
    <t>Puebla de San Medel</t>
  </si>
  <si>
    <t>Puente del Congosto</t>
  </si>
  <si>
    <t>Puerto de Béjar</t>
  </si>
  <si>
    <t>Salvatierra de Tormes</t>
  </si>
  <si>
    <t>San Esteban de la Sierra</t>
  </si>
  <si>
    <t>San Miguel de Valero</t>
  </si>
  <si>
    <t>Sanchotello</t>
  </si>
  <si>
    <t>Santibáñez de Béjar</t>
  </si>
  <si>
    <t>Santibáñez de la Sierra</t>
  </si>
  <si>
    <t>Santos, Los</t>
  </si>
  <si>
    <t>Sequeros</t>
  </si>
  <si>
    <t>Sierpe, La</t>
  </si>
  <si>
    <t>Sorihuela</t>
  </si>
  <si>
    <t>Sotoserrano</t>
  </si>
  <si>
    <t>Tala, La</t>
  </si>
  <si>
    <t>Tejado, El</t>
  </si>
  <si>
    <t>Tornadizo, El</t>
  </si>
  <si>
    <t>Valdefuentes de Sangusín</t>
  </si>
  <si>
    <t>Valdehijaderos</t>
  </si>
  <si>
    <t>Valdelacasa</t>
  </si>
  <si>
    <t>Valdelageve</t>
  </si>
  <si>
    <t>Valero</t>
  </si>
  <si>
    <t>Vallejera de Riofrío</t>
  </si>
  <si>
    <t>Valverde de Valdelacasa</t>
  </si>
  <si>
    <t>Villanueva del Conde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</si>
  <si>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</si>
  <si>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</si>
  <si>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</si>
  <si>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</si>
  <si>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</si>
  <si>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</si>
  <si>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</si>
  <si>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</si>
  <si>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</si>
  <si>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</si>
  <si>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</si>
  <si>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</si>
  <si>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2024. Los Datos del MNP de 2023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</si>
  <si>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</si>
  <si>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</si>
  <si>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</si>
  <si>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</si>
  <si>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</si>
  <si>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</si>
  <si>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</si>
  <si>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</si>
  <si>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2024</t>
  </si>
  <si>
    <t>Total Población:</t>
  </si>
  <si>
    <t>Rumania</t>
  </si>
  <si>
    <t>Marruecos</t>
  </si>
  <si>
    <t>Paraguay</t>
  </si>
  <si>
    <t>Colombia</t>
  </si>
  <si>
    <t>Senegal</t>
  </si>
  <si>
    <t>Peru</t>
  </si>
  <si>
    <t>Venezuela</t>
  </si>
  <si>
    <t>Honduras</t>
  </si>
  <si>
    <t>Ecuador</t>
  </si>
  <si>
    <t>Argentina</t>
  </si>
  <si>
    <t>Portugal</t>
  </si>
  <si>
    <t>Ucrania</t>
  </si>
  <si>
    <t>Bulgaria</t>
  </si>
  <si>
    <t>Brasil</t>
  </si>
  <si>
    <t>Italia</t>
  </si>
  <si>
    <t>Pakistan</t>
  </si>
  <si>
    <t>Francia</t>
  </si>
  <si>
    <t>Argelia</t>
  </si>
  <si>
    <t>Otros paises de Europa</t>
  </si>
  <si>
    <t>China</t>
  </si>
  <si>
    <t>Mali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</si>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</sst>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4778ADA3-3F29-4C1D-83CA-23357019E243}"/>
    <cellStyle name="Normal" xfId="0" builtinId="0"/>
    <cellStyle name="Normal 2" xfId="1" xr:uid="{99721665-F789-4C9C-94A5-C821855E0559}"/>
    <cellStyle name="Porcentaje 2" xfId="2" xr:uid="{855E51D3-B2AA-4D83-A5E8-A4208D62D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28032356611"/>
          <c:y val="4.10962740482182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BB-4699-A139-7C1861DFC11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9BB-4699-A139-7C1861DFC11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9BB-4699-A139-7C1861DFC11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9BB-4699-A139-7C1861DFC11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79BB-4699-A139-7C1861DFC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665332817004432"/>
          <c:y val="0.8711632437697866"/>
          <c:w val="0.68126012936907476"/>
          <c:h val="9.0209026706713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3892748701"/>
          <c:y val="5.6603781126343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3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  <c:pt idx="22">
                <c:v>2024</c:v>
              </c:pt>
            </c:strLit>
          </c:cat>
          <c:val>
            <c:numLit>
              <c:formatCode>General</c:formatCode>
              <c:ptCount val="23"/>
              <c:pt idx="0">
                <c:v>40108</c:v>
              </c:pt>
              <c:pt idx="1">
                <c:v>39481</c:v>
              </c:pt>
              <c:pt idx="2">
                <c:v>39113</c:v>
              </c:pt>
              <c:pt idx="3">
                <c:v>39062</c:v>
              </c:pt>
              <c:pt idx="4">
                <c:v>38781</c:v>
              </c:pt>
              <c:pt idx="5">
                <c:v>38697</c:v>
              </c:pt>
              <c:pt idx="6">
                <c:v>38890</c:v>
              </c:pt>
              <c:pt idx="7">
                <c:v>38719</c:v>
              </c:pt>
              <c:pt idx="8">
                <c:v>38326</c:v>
              </c:pt>
              <c:pt idx="9">
                <c:v>37918</c:v>
              </c:pt>
              <c:pt idx="10" formatCode="#,##0">
                <c:v>37384</c:v>
              </c:pt>
              <c:pt idx="11" formatCode="#,##0">
                <c:v>36622</c:v>
              </c:pt>
              <c:pt idx="12" formatCode="#,##0">
                <c:v>35902</c:v>
              </c:pt>
              <c:pt idx="13" formatCode="#,##0">
                <c:v>35390</c:v>
              </c:pt>
              <c:pt idx="14" formatCode="#,##0">
                <c:v>34707</c:v>
              </c:pt>
              <c:pt idx="15" formatCode="#,##0">
                <c:v>34206</c:v>
              </c:pt>
              <c:pt idx="16" formatCode="#,##0">
                <c:v>33659</c:v>
              </c:pt>
              <c:pt idx="17" formatCode="#,##0">
                <c:v>33198</c:v>
              </c:pt>
              <c:pt idx="18" formatCode="#,##0">
                <c:v>32728</c:v>
              </c:pt>
              <c:pt idx="19" formatCode="#,##0">
                <c:v>32412</c:v>
              </c:pt>
              <c:pt idx="20" formatCode="#,##0">
                <c:v>32084</c:v>
              </c:pt>
              <c:pt idx="21" formatCode="#,##0">
                <c:v>31994</c:v>
              </c:pt>
              <c:pt idx="22" formatCode="#,##0">
                <c:v>31705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B0-4E9C-99B2-DBF06430D4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533887"/>
        <c:axId val="1"/>
      </c:lineChart>
      <c:catAx>
        <c:axId val="1375533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338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48C-438C-AD4C-6F1CBFDAA17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48C-438C-AD4C-6F1CBFDAA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375542527"/>
        <c:axId val="1"/>
      </c:barChart>
      <c:catAx>
        <c:axId val="1375542527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633740066557E-2"/>
              <c:y val="0.369282095172885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39999999999999997"/>
              <c:y val="0.908499486477233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7554252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23594801516"/>
          <c:y val="7.342912196398411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80-47EF-B14D-22CC3B901E6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280-47EF-B14D-22CC3B901E6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280-47EF-B14D-22CC3B901E6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280-47EF-B14D-22CC3B901E6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0280-47EF-B14D-22CC3B901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858730893932377"/>
          <c:y val="0.86407831196327056"/>
          <c:w val="0.61593657194234808"/>
          <c:h val="8.76161476794252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521451173742"/>
          <c:y val="4.36891129933679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8C-4286-B704-492765BC927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48C-4286-B704-492765BC927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48C-4286-B704-492765BC9271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48C-4286-B704-492765BC927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C48C-4286-B704-492765BC9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773027203375278"/>
          <c:y val="0.85491641620507219"/>
          <c:w val="0.73211200235484586"/>
          <c:h val="9.14856305422390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4514435697"/>
          <c:y val="4.41175585535884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61-4CC8-9B38-2CFAF531990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361-4CC8-9B38-2CFAF5319904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361-4CC8-9B38-2CFAF5319904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1-4CC8-9B38-2CFAF531990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A361-4CC8-9B38-2CFAF5319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167139107611548"/>
          <c:y val="0.85671899292843168"/>
          <c:w val="0.69335616797900257"/>
          <c:h val="9.23601986057475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3697037872"/>
          <c:y val="4.30624382961304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81-4ACC-8BCE-A210D61E5E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D81-4ACC-8BCE-A210D61E5E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D81-4ACC-8BCE-A210D61E5E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D81-4ACC-8BCE-A210D61E5ED8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81-4ACC-8BCE-A210D61E5ED8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1-4ACC-8BCE-A210D61E5ED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5D81-4ACC-8BCE-A210D61E5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5445658578392"/>
          <c:y val="0.86547087577355586"/>
          <c:w val="0.77893647222668583"/>
          <c:h val="8.86879048375833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25400</xdr:colOff>
      <xdr:row>5</xdr:row>
      <xdr:rowOff>101600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E213481-7C56-4CA7-8B65-C89B9F29C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170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12700</xdr:colOff>
      <xdr:row>7</xdr:row>
      <xdr:rowOff>50800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794B0B5E-DFC3-4DF0-B330-954B7BBD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07650" cy="130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94DD1D8-520A-42A9-96DE-98E79479D1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946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12700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CE1C54A-1AE5-47CC-A058-A70D17122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048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41557CD-CC0F-4C80-BC80-565E718CD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013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F737F75D-240A-4127-B294-61C048278B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64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10</xdr:row>
      <xdr:rowOff>107950</xdr:rowOff>
    </xdr:from>
    <xdr:to>
      <xdr:col>4</xdr:col>
      <xdr:colOff>584200</xdr:colOff>
      <xdr:row>24</xdr:row>
      <xdr:rowOff>88900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1926B12D-AE48-4FB6-91F5-B5DA71479BC9}"/>
            </a:ext>
          </a:extLst>
        </xdr:cNvPr>
        <xdr:cNvSpPr>
          <a:spLocks noChangeAspect="1" noChangeArrowheads="1"/>
        </xdr:cNvSpPr>
      </xdr:nvSpPr>
      <xdr:spPr bwMode="auto">
        <a:xfrm>
          <a:off x="69850" y="1981200"/>
          <a:ext cx="3473450" cy="278130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69850</xdr:colOff>
      <xdr:row>26</xdr:row>
      <xdr:rowOff>0</xdr:rowOff>
    </xdr:from>
    <xdr:to>
      <xdr:col>4</xdr:col>
      <xdr:colOff>596900</xdr:colOff>
      <xdr:row>39</xdr:row>
      <xdr:rowOff>101600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EC2E4900-1E2B-4A61-B25F-B4FA17C7DB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450850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3D5B0745-7C52-45F5-938D-D24166C34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39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25400</xdr:colOff>
      <xdr:row>5</xdr:row>
      <xdr:rowOff>95250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FC5C8BC-2155-450F-9367-CDA4A36CC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0905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603250</xdr:colOff>
      <xdr:row>9</xdr:row>
      <xdr:rowOff>38100</xdr:rowOff>
    </xdr:from>
    <xdr:to>
      <xdr:col>10</xdr:col>
      <xdr:colOff>641350</xdr:colOff>
      <xdr:row>22</xdr:row>
      <xdr:rowOff>57150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8357DB9-AEA9-43FC-8B39-C4D38A97EA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20</xdr:row>
      <xdr:rowOff>0</xdr:rowOff>
    </xdr:from>
    <xdr:to>
      <xdr:col>5</xdr:col>
      <xdr:colOff>596900</xdr:colOff>
      <xdr:row>35</xdr:row>
      <xdr:rowOff>82550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21BBCA50-AF27-46A8-B3BB-BDA4D7ACB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12700</xdr:colOff>
      <xdr:row>5</xdr:row>
      <xdr:rowOff>107950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D794C80-7D7A-4A06-A618-28253A9A4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55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0.17273</cdr:x>
      <cdr:y>0.01605</cdr:y>
    </cdr:from>
    <cdr:to>
      <cdr:x>0.28134</cdr:x>
      <cdr:y>0.0772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0.80031</cdr:x>
      <cdr:y>0.01605</cdr:y>
    </cdr:from>
    <cdr:to>
      <cdr:x>0.92486</cdr:x>
      <cdr:y>0.07937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10</xdr:col>
      <xdr:colOff>266700</xdr:colOff>
      <xdr:row>5</xdr:row>
      <xdr:rowOff>82550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7BC0F9C-C35C-4F6D-85DC-C6C943769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0"/>
          <a:ext cx="11734800" cy="94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139700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F5A3431-4058-4C53-9A1A-FE5454D0EB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886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304800</xdr:colOff>
      <xdr:row>9</xdr:row>
      <xdr:rowOff>146050</xdr:rowOff>
    </xdr:from>
    <xdr:to>
      <xdr:col>7</xdr:col>
      <xdr:colOff>812800</xdr:colOff>
      <xdr:row>21</xdr:row>
      <xdr:rowOff>6350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74859A30-660E-4133-BBC5-F330FBF38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17</xdr:row>
      <xdr:rowOff>0</xdr:rowOff>
    </xdr:from>
    <xdr:to>
      <xdr:col>10</xdr:col>
      <xdr:colOff>381000</xdr:colOff>
      <xdr:row>28</xdr:row>
      <xdr:rowOff>107950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1627A1FD-1E84-42A6-BB10-3CA06A897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12700</xdr:colOff>
      <xdr:row>17</xdr:row>
      <xdr:rowOff>0</xdr:rowOff>
    </xdr:from>
    <xdr:to>
      <xdr:col>5</xdr:col>
      <xdr:colOff>133350</xdr:colOff>
      <xdr:row>28</xdr:row>
      <xdr:rowOff>88900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02C379E6-8321-44C8-86C7-109AD954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546100</xdr:colOff>
      <xdr:row>17</xdr:row>
      <xdr:rowOff>6350</xdr:rowOff>
    </xdr:from>
    <xdr:to>
      <xdr:col>16</xdr:col>
      <xdr:colOff>444500</xdr:colOff>
      <xdr:row>29</xdr:row>
      <xdr:rowOff>6350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11B0E0A3-086F-47B3-A6C8-5DBF42B33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31750</xdr:colOff>
      <xdr:row>5</xdr:row>
      <xdr:rowOff>107950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EDA090B0-A7B3-43FA-A0E0-BADD53F29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004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25400</xdr:colOff>
      <xdr:row>5</xdr:row>
      <xdr:rowOff>107950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E9623A54-997E-4D39-9309-46E914B8C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0095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3126E-A51E-43F8-9F15-E095902B2003}">
  <sheetPr codeName="Hoja17">
    <pageSetUpPr fitToPage="1"/>
  </sheetPr>
  <dimension ref="A7:L18"/>
  <sheetViews>
    <sheetView tabSelected="1" workbookViewId="0"/>
  </sheetViews>
  <sheetFormatPr baseColWidth="10" defaultColWidth="11.453125" defaultRowHeight="12.5" x14ac:dyDescent="0.25"/>
  <cols>
    <col min="1" max="1" width="6.36328125" style="2" customWidth="1"/>
    <col min="2" max="3" width="11.453125" style="2"/>
    <col min="4" max="4" width="7" style="2" customWidth="1"/>
    <col min="5" max="5" width="9.08984375" style="2" customWidth="1"/>
    <col min="6" max="6" width="14.6328125" style="2" customWidth="1"/>
    <col min="7" max="16384" width="11.453125" style="2"/>
  </cols>
  <sheetData>
    <row r="7" spans="1:12" ht="17.5" x14ac:dyDescent="0.35">
      <c r="A7" s="1" t="str">
        <f>'Datos Generales'!A9</f>
        <v>Partido Judicial de BEJAR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5" x14ac:dyDescent="0.35">
      <c r="B8" s="3"/>
    </row>
    <row r="9" spans="1:12" ht="18" x14ac:dyDescent="0.4">
      <c r="A9" s="4"/>
      <c r="B9" s="4" t="s">
        <v>0</v>
      </c>
    </row>
    <row r="10" spans="1:12" ht="13" x14ac:dyDescent="0.3">
      <c r="B10" s="5"/>
    </row>
    <row r="11" spans="1:12" ht="13" x14ac:dyDescent="0.3">
      <c r="B11" s="5"/>
      <c r="E11" s="6"/>
    </row>
    <row r="12" spans="1:12" ht="17.5" x14ac:dyDescent="0.35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5" x14ac:dyDescent="0.35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5" x14ac:dyDescent="0.35">
      <c r="B15" s="9"/>
    </row>
    <row r="16" spans="1:12" ht="17.5" x14ac:dyDescent="0.35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5" x14ac:dyDescent="0.35">
      <c r="B17" s="9"/>
      <c r="J17" s="10"/>
    </row>
    <row r="18" spans="1:10" ht="17.5" x14ac:dyDescent="0.35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58A46ABA-8D8F-40BB-A939-9A5F99795FC1}"/>
    <hyperlink ref="B14:C14" location="Municipios!A1" display="Municipios" xr:uid="{303A8A44-E990-48CF-AB3C-CC5D6BB33A27}"/>
    <hyperlink ref="B16:C16" location="'Datos Demograficos'!A1" display="Datos Demograficos" xr:uid="{7A660E4D-72A2-46BF-985B-5234156EE1C6}"/>
    <hyperlink ref="B18:C18" location="Nacionalidades!A1" display="Nacionalidades" xr:uid="{518B3CD9-F9D9-4136-9852-6AD86D52413A}"/>
    <hyperlink ref="H18:I18" location="Trabajo!A1" display="Trabajo" xr:uid="{EDDF57ED-89FA-4B2F-8E22-CB70F25A2D4F}"/>
    <hyperlink ref="E12:F12" location="'Datos Economicos'!A1" display="Datos Económicos" xr:uid="{0E75BAD0-A339-4311-B03A-6C0FD5582E17}"/>
    <hyperlink ref="E14" location="Trafico!A1" display="Tráfico" xr:uid="{2C8C015C-D679-4E2D-B48C-3CF67DAA378E}"/>
    <hyperlink ref="E16:F16" location="'Plazas Turisticas'!A1" display="Plazas Turisticas" xr:uid="{F95A1090-D67D-4E0F-BC8F-A28AD7E35821}"/>
    <hyperlink ref="E18:F18" location="Bancos!A1" display="Bancos" xr:uid="{B1BBB9EA-9146-478E-96A2-5D56A9D52EAA}"/>
    <hyperlink ref="H12" location="Presupuestos!A1" display="Presupuestos" xr:uid="{D7A3B773-33FD-461B-950B-41CD28F5AE39}"/>
    <hyperlink ref="H14" location="'Datos Catastrales'!A1" display="Datos Catastrales" xr:uid="{9D98CFFF-4199-4BEC-B9DB-167CFE6A6F6F}"/>
    <hyperlink ref="H16:I16" location="Hacienda!A1" display="Hacienda" xr:uid="{2E7A8136-2CD7-439D-94EE-2E1921F4607D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E9C4-453D-49B3-9F62-E5865C9C62ED}">
  <sheetPr codeName="Hoja14">
    <pageSetUpPr fitToPage="1"/>
  </sheetPr>
  <dimension ref="A7:H28"/>
  <sheetViews>
    <sheetView workbookViewId="0"/>
  </sheetViews>
  <sheetFormatPr baseColWidth="10" defaultColWidth="11.453125" defaultRowHeight="13.5" x14ac:dyDescent="0.3"/>
  <cols>
    <col min="1" max="3" width="11.453125" style="12"/>
    <col min="4" max="4" width="13" style="12" customWidth="1"/>
    <col min="5" max="5" width="13.90625" style="12" customWidth="1"/>
    <col min="6" max="6" width="18.08984375" style="12" customWidth="1"/>
    <col min="7" max="7" width="17.90625" style="12" customWidth="1"/>
    <col min="8" max="16384" width="11.453125" style="12"/>
  </cols>
  <sheetData>
    <row r="7" spans="1:8" ht="17.5" x14ac:dyDescent="0.35">
      <c r="A7" s="11" t="s">
        <v>0</v>
      </c>
      <c r="B7" s="52"/>
      <c r="D7" s="52"/>
      <c r="E7" s="52"/>
      <c r="F7" s="52"/>
      <c r="G7" s="52"/>
    </row>
    <row r="8" spans="1:8" ht="15" x14ac:dyDescent="0.3">
      <c r="B8" s="52"/>
    </row>
    <row r="9" spans="1:8" ht="17.5" x14ac:dyDescent="0.35">
      <c r="A9" s="14" t="s">
        <v>14</v>
      </c>
    </row>
    <row r="10" spans="1:8" ht="18" thickBot="1" x14ac:dyDescent="0.4">
      <c r="B10" s="14"/>
    </row>
    <row r="11" spans="1:8" x14ac:dyDescent="0.3">
      <c r="A11" s="16"/>
      <c r="B11" s="17"/>
      <c r="C11" s="17"/>
      <c r="D11" s="17"/>
      <c r="E11" s="17"/>
      <c r="F11" s="17"/>
      <c r="G11" s="17"/>
      <c r="H11" s="19"/>
    </row>
    <row r="12" spans="1:8" ht="17.5" x14ac:dyDescent="0.35">
      <c r="A12" s="20"/>
      <c r="B12" s="14" t="s">
        <v>203</v>
      </c>
      <c r="H12" s="23"/>
    </row>
    <row r="13" spans="1:8" ht="14" thickBot="1" x14ac:dyDescent="0.35">
      <c r="A13" s="20"/>
      <c r="B13" s="21"/>
      <c r="H13" s="23"/>
    </row>
    <row r="14" spans="1:8" ht="33.75" customHeight="1" x14ac:dyDescent="0.3">
      <c r="A14" s="20"/>
      <c r="B14" s="100" t="s">
        <v>164</v>
      </c>
      <c r="C14" s="101" t="s">
        <v>12</v>
      </c>
      <c r="D14" s="101" t="s">
        <v>204</v>
      </c>
      <c r="E14" s="101" t="s">
        <v>205</v>
      </c>
      <c r="F14" s="101" t="s">
        <v>206</v>
      </c>
      <c r="G14" s="102" t="s">
        <v>207</v>
      </c>
      <c r="H14" s="23"/>
    </row>
    <row r="15" spans="1:8" ht="33" customHeight="1" thickBot="1" x14ac:dyDescent="0.35">
      <c r="A15" s="20"/>
      <c r="B15" s="117">
        <v>27</v>
      </c>
      <c r="C15" s="115">
        <v>16</v>
      </c>
      <c r="D15" s="115">
        <v>0</v>
      </c>
      <c r="E15" s="115">
        <v>11</v>
      </c>
      <c r="F15" s="115">
        <v>0</v>
      </c>
      <c r="G15" s="116">
        <v>0</v>
      </c>
      <c r="H15" s="23"/>
    </row>
    <row r="16" spans="1:8" x14ac:dyDescent="0.3">
      <c r="A16" s="20"/>
      <c r="B16" s="21"/>
      <c r="H16" s="23"/>
    </row>
    <row r="17" spans="1:8" x14ac:dyDescent="0.3">
      <c r="A17" s="20"/>
      <c r="B17" s="21" t="s">
        <v>208</v>
      </c>
      <c r="G17" s="128">
        <v>-3.5714285714285712E-2</v>
      </c>
      <c r="H17" s="23"/>
    </row>
    <row r="18" spans="1:8" x14ac:dyDescent="0.3">
      <c r="A18" s="20"/>
      <c r="H18" s="23"/>
    </row>
    <row r="19" spans="1:8" x14ac:dyDescent="0.3">
      <c r="A19" s="20"/>
      <c r="H19" s="23"/>
    </row>
    <row r="20" spans="1:8" x14ac:dyDescent="0.3">
      <c r="A20" s="20"/>
      <c r="B20" s="21" t="s">
        <v>209</v>
      </c>
      <c r="F20" s="129">
        <v>10267</v>
      </c>
      <c r="H20" s="23"/>
    </row>
    <row r="21" spans="1:8" x14ac:dyDescent="0.3">
      <c r="A21" s="20"/>
      <c r="B21" s="21"/>
      <c r="F21" s="130"/>
      <c r="H21" s="23"/>
    </row>
    <row r="22" spans="1:8" x14ac:dyDescent="0.3">
      <c r="A22" s="20"/>
      <c r="B22" s="21" t="s">
        <v>210</v>
      </c>
      <c r="F22" s="130">
        <v>0.32090391948490343</v>
      </c>
      <c r="H22" s="23"/>
    </row>
    <row r="23" spans="1:8" x14ac:dyDescent="0.3">
      <c r="A23" s="20"/>
      <c r="B23" s="21"/>
      <c r="F23" s="130"/>
      <c r="H23" s="23"/>
    </row>
    <row r="24" spans="1:8" x14ac:dyDescent="0.3">
      <c r="A24" s="20"/>
      <c r="B24" s="21" t="s">
        <v>211</v>
      </c>
      <c r="F24" s="129">
        <v>62</v>
      </c>
      <c r="H24" s="23"/>
    </row>
    <row r="25" spans="1:8" x14ac:dyDescent="0.3">
      <c r="A25" s="20"/>
      <c r="B25" s="21"/>
      <c r="F25" s="130"/>
      <c r="H25" s="23"/>
    </row>
    <row r="26" spans="1:8" x14ac:dyDescent="0.3">
      <c r="A26" s="20"/>
      <c r="B26" s="21" t="s">
        <v>212</v>
      </c>
      <c r="F26" s="130">
        <v>0.84931506849315064</v>
      </c>
      <c r="H26" s="23"/>
    </row>
    <row r="27" spans="1:8" x14ac:dyDescent="0.3">
      <c r="A27" s="20"/>
      <c r="H27" s="23"/>
    </row>
    <row r="28" spans="1:8" ht="14" thickBot="1" x14ac:dyDescent="0.3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0F4EB619-E666-4FEC-9FE2-BD1E148EFF68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3254-894E-4AB3-BDC5-D8806501E859}">
  <sheetPr codeName="Hoja9">
    <pageSetUpPr fitToPage="1"/>
  </sheetPr>
  <dimension ref="A7:L26"/>
  <sheetViews>
    <sheetView workbookViewId="0"/>
  </sheetViews>
  <sheetFormatPr baseColWidth="10" defaultColWidth="11.453125" defaultRowHeight="13.5" x14ac:dyDescent="0.3"/>
  <cols>
    <col min="1" max="1" width="2.36328125" style="12" customWidth="1"/>
    <col min="2" max="11" width="18.6328125" style="12" customWidth="1"/>
    <col min="12" max="12" width="3" style="12" customWidth="1"/>
    <col min="13" max="16384" width="11.453125" style="12"/>
  </cols>
  <sheetData>
    <row r="7" spans="1:12" ht="17.5" x14ac:dyDescent="0.35">
      <c r="B7" s="11" t="s">
        <v>0</v>
      </c>
      <c r="C7" s="52"/>
      <c r="D7" s="52"/>
      <c r="E7" s="52"/>
      <c r="F7" s="52"/>
      <c r="G7" s="52"/>
      <c r="H7" s="52"/>
    </row>
    <row r="8" spans="1:12" ht="15" x14ac:dyDescent="0.3">
      <c r="B8" s="52"/>
    </row>
    <row r="9" spans="1:12" ht="17.5" x14ac:dyDescent="0.35">
      <c r="A9" s="14" t="s">
        <v>14</v>
      </c>
    </row>
    <row r="10" spans="1:12" ht="18" thickBot="1" x14ac:dyDescent="0.4">
      <c r="B10" s="14"/>
    </row>
    <row r="11" spans="1:12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5" x14ac:dyDescent="0.3">
      <c r="A12" s="20"/>
      <c r="B12" s="131" t="s">
        <v>213</v>
      </c>
      <c r="C12" s="131"/>
      <c r="D12" s="131"/>
      <c r="E12" s="131"/>
      <c r="L12" s="23"/>
    </row>
    <row r="13" spans="1:12" ht="14.25" customHeight="1" x14ac:dyDescent="0.35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214</v>
      </c>
      <c r="C14" s="131"/>
      <c r="D14" s="131"/>
      <c r="E14" s="131"/>
      <c r="L14" s="23"/>
    </row>
    <row r="15" spans="1:12" ht="48" customHeight="1" thickBot="1" x14ac:dyDescent="0.35">
      <c r="A15" s="20"/>
      <c r="B15" s="97" t="s">
        <v>215</v>
      </c>
      <c r="C15" s="132" t="s">
        <v>216</v>
      </c>
      <c r="D15" s="132" t="s">
        <v>217</v>
      </c>
      <c r="E15" s="132" t="s">
        <v>218</v>
      </c>
      <c r="F15" s="132" t="s">
        <v>219</v>
      </c>
      <c r="G15" s="132" t="s">
        <v>220</v>
      </c>
      <c r="H15" s="132" t="s">
        <v>221</v>
      </c>
      <c r="I15" s="132" t="s">
        <v>222</v>
      </c>
      <c r="J15" s="132" t="s">
        <v>223</v>
      </c>
      <c r="K15" s="133" t="s">
        <v>224</v>
      </c>
      <c r="L15" s="134"/>
    </row>
    <row r="16" spans="1:12" ht="32.25" customHeight="1" thickBot="1" x14ac:dyDescent="0.35">
      <c r="A16" s="20"/>
      <c r="B16" s="135">
        <v>12311.562300000001</v>
      </c>
      <c r="C16" s="136">
        <v>752.76846000000012</v>
      </c>
      <c r="D16" s="136">
        <v>10667.175640000003</v>
      </c>
      <c r="E16" s="136">
        <v>11229.913680000005</v>
      </c>
      <c r="F16" s="136">
        <v>1913.8143899999998</v>
      </c>
      <c r="G16" s="136">
        <v>420.65816000000001</v>
      </c>
      <c r="H16" s="136">
        <v>6134.6151200000022</v>
      </c>
      <c r="I16" s="136">
        <v>3</v>
      </c>
      <c r="J16" s="136">
        <v>560</v>
      </c>
      <c r="K16" s="137">
        <v>43993.507750000004</v>
      </c>
      <c r="L16" s="23"/>
    </row>
    <row r="17" spans="1:12" ht="17.5" x14ac:dyDescent="0.35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225</v>
      </c>
      <c r="C18" s="131"/>
      <c r="D18" s="131"/>
      <c r="E18" s="131"/>
      <c r="L18" s="23"/>
    </row>
    <row r="19" spans="1:12" ht="47.25" customHeight="1" thickBot="1" x14ac:dyDescent="0.35">
      <c r="A19" s="20"/>
      <c r="B19" s="97" t="s">
        <v>226</v>
      </c>
      <c r="C19" s="132" t="s">
        <v>227</v>
      </c>
      <c r="D19" s="132" t="s">
        <v>228</v>
      </c>
      <c r="E19" s="132" t="s">
        <v>229</v>
      </c>
      <c r="F19" s="132" t="s">
        <v>230</v>
      </c>
      <c r="G19" s="132" t="s">
        <v>221</v>
      </c>
      <c r="H19" s="132" t="s">
        <v>222</v>
      </c>
      <c r="I19" s="132" t="s">
        <v>223</v>
      </c>
      <c r="J19" s="132" t="s">
        <v>231</v>
      </c>
      <c r="L19" s="23"/>
    </row>
    <row r="20" spans="1:12" ht="32.25" customHeight="1" thickBot="1" x14ac:dyDescent="0.35">
      <c r="A20" s="20"/>
      <c r="B20" s="135">
        <v>17012.79674999999</v>
      </c>
      <c r="C20" s="136">
        <v>14259.361040000002</v>
      </c>
      <c r="D20" s="136">
        <v>98.987699999999975</v>
      </c>
      <c r="E20" s="136">
        <v>2387.6561700000007</v>
      </c>
      <c r="F20" s="136">
        <v>9410.192390000002</v>
      </c>
      <c r="G20" s="136">
        <v>117.85249999999999</v>
      </c>
      <c r="H20" s="136">
        <v>3</v>
      </c>
      <c r="I20" s="136">
        <v>644.98119999999983</v>
      </c>
      <c r="J20" s="137">
        <v>43993.507750000012</v>
      </c>
      <c r="L20" s="23"/>
    </row>
    <row r="21" spans="1:12" ht="19.5" customHeight="1" x14ac:dyDescent="0.3">
      <c r="A21" s="20"/>
      <c r="B21" s="111"/>
      <c r="L21" s="23"/>
    </row>
    <row r="22" spans="1:12" ht="17.25" customHeight="1" thickBot="1" x14ac:dyDescent="0.35">
      <c r="A22" s="20"/>
      <c r="B22" s="131" t="s">
        <v>232</v>
      </c>
      <c r="C22" s="131"/>
      <c r="D22" s="131"/>
      <c r="E22" s="131"/>
      <c r="L22" s="23"/>
    </row>
    <row r="23" spans="1:12" ht="56.25" customHeight="1" thickBot="1" x14ac:dyDescent="0.35">
      <c r="A23" s="20"/>
      <c r="B23" s="97" t="s">
        <v>233</v>
      </c>
      <c r="C23" s="103" t="s">
        <v>234</v>
      </c>
      <c r="D23" s="103" t="s">
        <v>235</v>
      </c>
      <c r="E23" s="103" t="s">
        <v>236</v>
      </c>
      <c r="F23" s="103" t="s">
        <v>237</v>
      </c>
      <c r="G23" s="103" t="s">
        <v>238</v>
      </c>
      <c r="H23" s="104" t="s">
        <v>231</v>
      </c>
      <c r="I23" s="138"/>
      <c r="J23" s="111"/>
      <c r="K23" s="111"/>
      <c r="L23" s="23"/>
    </row>
    <row r="24" spans="1:12" ht="32.25" customHeight="1" thickBot="1" x14ac:dyDescent="0.35">
      <c r="A24" s="20"/>
      <c r="B24" s="139">
        <v>12737.526360000005</v>
      </c>
      <c r="C24" s="136">
        <v>5485.130799999999</v>
      </c>
      <c r="D24" s="136">
        <v>11119.3482</v>
      </c>
      <c r="E24" s="136">
        <v>2669.6674299999995</v>
      </c>
      <c r="F24" s="136">
        <v>11291.784309999995</v>
      </c>
      <c r="G24" s="136">
        <v>690.05064999999991</v>
      </c>
      <c r="H24" s="137">
        <v>43993.507750000004</v>
      </c>
      <c r="I24" s="140"/>
      <c r="J24" s="141"/>
      <c r="K24" s="141"/>
      <c r="L24" s="23"/>
    </row>
    <row r="25" spans="1:12" ht="32.25" customHeight="1" x14ac:dyDescent="0.3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4" thickBot="1" x14ac:dyDescent="0.3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31188AA-D659-425F-897A-5D2854E5F147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450EF-8098-4129-A282-395BF372BF38}">
  <sheetPr codeName="Hoja15">
    <pageSetUpPr fitToPage="1"/>
  </sheetPr>
  <dimension ref="A7:M22"/>
  <sheetViews>
    <sheetView workbookViewId="0"/>
  </sheetViews>
  <sheetFormatPr baseColWidth="10" defaultColWidth="11.453125" defaultRowHeight="13.5" x14ac:dyDescent="0.3"/>
  <cols>
    <col min="1" max="1" width="8.36328125" style="12" customWidth="1"/>
    <col min="2" max="2" width="24.90625" style="12" customWidth="1"/>
    <col min="3" max="3" width="22.453125" style="12" customWidth="1"/>
    <col min="4" max="4" width="2.453125" style="12" customWidth="1"/>
    <col min="5" max="5" width="23.54296875" style="12" customWidth="1"/>
    <col min="6" max="6" width="16.36328125" style="12" customWidth="1"/>
    <col min="7" max="7" width="5.90625" style="12" customWidth="1"/>
    <col min="8" max="8" width="5.54296875" style="12" customWidth="1"/>
    <col min="9" max="9" width="17.36328125" style="12" customWidth="1"/>
    <col min="10" max="10" width="19.36328125" style="12" customWidth="1"/>
    <col min="11" max="11" width="8" style="12" customWidth="1"/>
    <col min="12" max="16384" width="11.453125" style="12"/>
  </cols>
  <sheetData>
    <row r="7" spans="1:11" ht="17.5" x14ac:dyDescent="0.35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5" x14ac:dyDescent="0.3">
      <c r="B8" s="52"/>
    </row>
    <row r="9" spans="1:11" ht="17.5" x14ac:dyDescent="0.35">
      <c r="A9" s="14" t="s">
        <v>14</v>
      </c>
    </row>
    <row r="10" spans="1:11" ht="18" thickBot="1" x14ac:dyDescent="0.4">
      <c r="B10" s="14"/>
    </row>
    <row r="11" spans="1:11" x14ac:dyDescent="0.3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5" x14ac:dyDescent="0.35">
      <c r="A12" s="20"/>
      <c r="B12" s="144" t="s">
        <v>239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5">
      <c r="A13" s="20"/>
      <c r="B13" s="119"/>
      <c r="I13" s="119"/>
      <c r="K13" s="23"/>
    </row>
    <row r="14" spans="1:11" ht="23.25" customHeight="1" thickBot="1" x14ac:dyDescent="0.35">
      <c r="A14" s="20"/>
      <c r="B14" s="146" t="s">
        <v>240</v>
      </c>
      <c r="C14" s="147"/>
      <c r="D14" s="147"/>
      <c r="E14" s="147"/>
      <c r="F14" s="148"/>
      <c r="I14" s="146" t="s">
        <v>241</v>
      </c>
      <c r="J14" s="148"/>
      <c r="K14" s="23"/>
    </row>
    <row r="15" spans="1:11" ht="51" customHeight="1" x14ac:dyDescent="0.3">
      <c r="A15" s="20"/>
      <c r="B15" s="100" t="s">
        <v>242</v>
      </c>
      <c r="C15" s="149">
        <v>62647</v>
      </c>
      <c r="E15" s="150" t="s">
        <v>243</v>
      </c>
      <c r="F15" s="151">
        <v>42285</v>
      </c>
      <c r="G15" s="20"/>
      <c r="I15" s="100" t="s">
        <v>244</v>
      </c>
      <c r="J15" s="149">
        <v>195278</v>
      </c>
      <c r="K15" s="23"/>
    </row>
    <row r="16" spans="1:11" ht="51" customHeight="1" x14ac:dyDescent="0.3">
      <c r="A16" s="20"/>
      <c r="B16" s="150" t="s">
        <v>245</v>
      </c>
      <c r="C16" s="152">
        <v>1517151.5127300001</v>
      </c>
      <c r="E16" s="150" t="s">
        <v>246</v>
      </c>
      <c r="F16" s="153">
        <v>1560.9152999999997</v>
      </c>
      <c r="G16" s="20"/>
      <c r="I16" s="150" t="s">
        <v>247</v>
      </c>
      <c r="J16" s="152">
        <v>156100.70000000004</v>
      </c>
      <c r="K16" s="23"/>
    </row>
    <row r="17" spans="1:13" ht="51" customHeight="1" thickBot="1" x14ac:dyDescent="0.35">
      <c r="A17" s="20"/>
      <c r="B17" s="150" t="s">
        <v>248</v>
      </c>
      <c r="C17" s="152">
        <v>1087770.3123900001</v>
      </c>
      <c r="E17" s="150" t="s">
        <v>249</v>
      </c>
      <c r="F17" s="153">
        <v>557.36190000000022</v>
      </c>
      <c r="G17" s="20"/>
      <c r="I17" s="154" t="s">
        <v>250</v>
      </c>
      <c r="J17" s="155">
        <v>128345.09999999999</v>
      </c>
      <c r="K17" s="23"/>
    </row>
    <row r="18" spans="1:13" ht="51" customHeight="1" thickBot="1" x14ac:dyDescent="0.35">
      <c r="A18" s="20"/>
      <c r="B18" s="154" t="s">
        <v>251</v>
      </c>
      <c r="C18" s="156">
        <v>429381.20014999993</v>
      </c>
      <c r="D18" s="157"/>
      <c r="E18" s="154" t="s">
        <v>252</v>
      </c>
      <c r="F18" s="158">
        <v>1003.5533999999998</v>
      </c>
      <c r="G18" s="20"/>
      <c r="H18" s="111"/>
      <c r="K18" s="23"/>
    </row>
    <row r="19" spans="1:13" ht="14" x14ac:dyDescent="0.3">
      <c r="A19" s="20"/>
      <c r="B19" s="21"/>
      <c r="E19" s="42"/>
      <c r="K19" s="23"/>
    </row>
    <row r="20" spans="1:13" ht="14" thickBot="1" x14ac:dyDescent="0.3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4" x14ac:dyDescent="0.3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4" x14ac:dyDescent="0.3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6C22A8AE-2672-4435-B2D8-6473CEC7568E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AD2BA-D663-4F9C-A85D-6987B89B9387}">
  <sheetPr codeName="Hoja18">
    <pageSetUpPr fitToPage="1"/>
  </sheetPr>
  <dimension ref="A7:I22"/>
  <sheetViews>
    <sheetView workbookViewId="0"/>
  </sheetViews>
  <sheetFormatPr baseColWidth="10" defaultColWidth="11.453125" defaultRowHeight="13.5" x14ac:dyDescent="0.3"/>
  <cols>
    <col min="1" max="1" width="12.90625" style="12" customWidth="1"/>
    <col min="2" max="3" width="11.453125" style="12"/>
    <col min="4" max="4" width="17.36328125" style="12" customWidth="1"/>
    <col min="5" max="5" width="16.08984375" style="12" customWidth="1"/>
    <col min="6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4" t="s">
        <v>253</v>
      </c>
      <c r="C12" s="144"/>
      <c r="D12" s="144"/>
      <c r="E12" s="144"/>
      <c r="F12" s="144"/>
      <c r="I12" s="23"/>
    </row>
    <row r="13" spans="1:9" x14ac:dyDescent="0.3">
      <c r="A13" s="20"/>
      <c r="B13" s="21"/>
      <c r="I13" s="23"/>
    </row>
    <row r="14" spans="1:9" x14ac:dyDescent="0.3">
      <c r="A14" s="20"/>
      <c r="B14" s="21"/>
      <c r="I14" s="23"/>
    </row>
    <row r="15" spans="1:9" x14ac:dyDescent="0.3">
      <c r="A15" s="20"/>
      <c r="B15" s="21" t="s">
        <v>254</v>
      </c>
      <c r="E15" s="53">
        <v>14590</v>
      </c>
      <c r="I15" s="23"/>
    </row>
    <row r="16" spans="1:9" x14ac:dyDescent="0.3">
      <c r="A16" s="20"/>
      <c r="B16" s="21"/>
      <c r="E16" s="53"/>
      <c r="I16" s="23"/>
    </row>
    <row r="17" spans="1:9" x14ac:dyDescent="0.3">
      <c r="A17" s="20"/>
      <c r="B17" s="21" t="s">
        <v>255</v>
      </c>
      <c r="E17" s="53">
        <v>2077.2598745716246</v>
      </c>
      <c r="I17" s="23"/>
    </row>
    <row r="18" spans="1:9" x14ac:dyDescent="0.3">
      <c r="A18" s="20"/>
      <c r="E18" s="53"/>
      <c r="I18" s="23"/>
    </row>
    <row r="19" spans="1:9" x14ac:dyDescent="0.3">
      <c r="A19" s="20"/>
      <c r="B19" s="21" t="s">
        <v>32</v>
      </c>
      <c r="D19" s="80"/>
      <c r="E19" s="53">
        <v>14722.715946538725</v>
      </c>
      <c r="I19" s="23"/>
    </row>
    <row r="20" spans="1:9" x14ac:dyDescent="0.3">
      <c r="A20" s="20"/>
      <c r="B20" s="21"/>
      <c r="E20" s="53"/>
      <c r="I20" s="23"/>
    </row>
    <row r="21" spans="1:9" x14ac:dyDescent="0.3">
      <c r="A21" s="20"/>
      <c r="B21" s="21" t="s">
        <v>256</v>
      </c>
      <c r="D21" s="80"/>
      <c r="E21" s="159">
        <v>0.84614603017171508</v>
      </c>
      <c r="I21" s="23"/>
    </row>
    <row r="22" spans="1:9" ht="14" thickBot="1" x14ac:dyDescent="0.3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8F68F05A-0929-4CC1-BEF5-DDB2023FF8C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34C99-A3D2-402C-9D52-BDCB6F8C0346}">
  <sheetPr codeName="Hoja1">
    <pageSetUpPr fitToPage="1"/>
  </sheetPr>
  <dimension ref="A7:J41"/>
  <sheetViews>
    <sheetView zoomScaleNormal="100" workbookViewId="0"/>
  </sheetViews>
  <sheetFormatPr baseColWidth="10" defaultColWidth="11.453125" defaultRowHeight="13.5" x14ac:dyDescent="0.3"/>
  <cols>
    <col min="1" max="2" width="11.453125" style="12"/>
    <col min="3" max="3" width="8" style="12" customWidth="1"/>
    <col min="4" max="4" width="11.453125" style="12"/>
    <col min="5" max="5" width="14.08984375" style="12" customWidth="1"/>
    <col min="6" max="6" width="42.08984375" style="12" customWidth="1"/>
    <col min="7" max="7" width="20" style="13" customWidth="1"/>
    <col min="8" max="8" width="35.90625" style="12" customWidth="1"/>
    <col min="9" max="9" width="19.6328125" style="12" customWidth="1"/>
    <col min="10" max="10" width="3.90625" style="12" customWidth="1"/>
    <col min="11" max="16384" width="11.453125" style="12"/>
  </cols>
  <sheetData>
    <row r="7" spans="1:10" ht="17.5" x14ac:dyDescent="0.35">
      <c r="A7" s="11" t="s">
        <v>0</v>
      </c>
    </row>
    <row r="9" spans="1:10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4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3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3">
      <c r="A12" s="20"/>
      <c r="F12" s="21" t="s">
        <v>15</v>
      </c>
      <c r="G12" s="22">
        <v>73</v>
      </c>
      <c r="J12" s="23"/>
    </row>
    <row r="13" spans="1:10" x14ac:dyDescent="0.3">
      <c r="A13" s="20"/>
      <c r="G13" s="22"/>
      <c r="J13" s="23"/>
    </row>
    <row r="14" spans="1:10" ht="14.5" x14ac:dyDescent="0.3">
      <c r="A14" s="20"/>
      <c r="F14" s="21" t="s">
        <v>16</v>
      </c>
      <c r="G14" s="24">
        <v>1597.2899998426437</v>
      </c>
      <c r="H14" s="25" t="s">
        <v>17</v>
      </c>
      <c r="I14" s="26">
        <v>0.12936182798848447</v>
      </c>
      <c r="J14" s="27"/>
    </row>
    <row r="15" spans="1:10" x14ac:dyDescent="0.3">
      <c r="A15" s="20"/>
      <c r="F15" s="21"/>
      <c r="G15" s="22"/>
      <c r="H15" s="25"/>
      <c r="I15" s="28"/>
      <c r="J15" s="27"/>
    </row>
    <row r="16" spans="1:10" x14ac:dyDescent="0.3">
      <c r="A16" s="20"/>
      <c r="F16" s="21" t="s">
        <v>18</v>
      </c>
      <c r="G16" s="29">
        <v>31705</v>
      </c>
      <c r="H16" s="25" t="s">
        <v>17</v>
      </c>
      <c r="I16" s="26">
        <v>9.6793791520125044E-2</v>
      </c>
      <c r="J16" s="27"/>
    </row>
    <row r="17" spans="1:10" x14ac:dyDescent="0.3">
      <c r="A17" s="20"/>
      <c r="F17" s="21"/>
      <c r="G17" s="22"/>
      <c r="H17" s="25"/>
      <c r="I17" s="28"/>
      <c r="J17" s="27"/>
    </row>
    <row r="18" spans="1:10" x14ac:dyDescent="0.3">
      <c r="A18" s="20"/>
      <c r="F18" s="21" t="s">
        <v>19</v>
      </c>
      <c r="G18" s="30">
        <v>5.6457971928717869E-2</v>
      </c>
      <c r="H18" s="25" t="s">
        <v>20</v>
      </c>
      <c r="I18" s="26">
        <v>6.2640435717076989E-2</v>
      </c>
      <c r="J18" s="27"/>
    </row>
    <row r="19" spans="1:10" x14ac:dyDescent="0.3">
      <c r="A19" s="20"/>
      <c r="F19" s="21"/>
      <c r="G19" s="22"/>
      <c r="H19" s="25"/>
      <c r="I19" s="31"/>
      <c r="J19" s="27"/>
    </row>
    <row r="20" spans="1:10" ht="14.25" customHeight="1" x14ac:dyDescent="0.3">
      <c r="A20" s="20"/>
      <c r="F20" s="21" t="s">
        <v>21</v>
      </c>
      <c r="G20" s="32">
        <v>19.849244660095163</v>
      </c>
      <c r="H20" s="25" t="s">
        <v>20</v>
      </c>
      <c r="I20" s="33">
        <v>26.527885033687305</v>
      </c>
      <c r="J20" s="27"/>
    </row>
    <row r="21" spans="1:10" x14ac:dyDescent="0.3">
      <c r="A21" s="20"/>
      <c r="F21" s="21"/>
      <c r="G21" s="22"/>
      <c r="H21" s="25"/>
      <c r="I21" s="31"/>
      <c r="J21" s="27"/>
    </row>
    <row r="22" spans="1:10" ht="40.5" x14ac:dyDescent="0.3">
      <c r="A22" s="20"/>
      <c r="F22" s="34" t="s">
        <v>22</v>
      </c>
      <c r="G22" s="35">
        <v>15.73152815013405</v>
      </c>
      <c r="H22" s="25" t="s">
        <v>20</v>
      </c>
      <c r="I22" s="33">
        <v>8.7278908387065197</v>
      </c>
      <c r="J22" s="27"/>
    </row>
    <row r="23" spans="1:10" x14ac:dyDescent="0.3">
      <c r="A23" s="20"/>
      <c r="F23" s="21"/>
      <c r="G23" s="22"/>
      <c r="H23" s="25"/>
      <c r="I23" s="31"/>
      <c r="J23" s="27"/>
    </row>
    <row r="24" spans="1:10" ht="16.5" customHeight="1" x14ac:dyDescent="0.3">
      <c r="A24" s="20"/>
      <c r="F24" s="21" t="s">
        <v>23</v>
      </c>
      <c r="G24" s="29">
        <v>1047</v>
      </c>
      <c r="H24" s="25" t="s">
        <v>17</v>
      </c>
      <c r="I24" s="26">
        <v>9.81807951987997E-2</v>
      </c>
      <c r="J24" s="27"/>
    </row>
    <row r="25" spans="1:10" x14ac:dyDescent="0.3">
      <c r="A25" s="20"/>
      <c r="F25" s="21"/>
      <c r="G25" s="22"/>
      <c r="H25" s="25"/>
      <c r="I25" s="28"/>
      <c r="J25" s="27"/>
    </row>
    <row r="26" spans="1:10" ht="27" x14ac:dyDescent="0.3">
      <c r="A26" s="20"/>
      <c r="F26" s="34" t="s">
        <v>24</v>
      </c>
      <c r="G26" s="29">
        <v>10197</v>
      </c>
      <c r="H26" s="25" t="s">
        <v>17</v>
      </c>
      <c r="I26" s="26">
        <v>0.10783629441624365</v>
      </c>
      <c r="J26" s="27"/>
    </row>
    <row r="27" spans="1:10" x14ac:dyDescent="0.3">
      <c r="A27" s="20"/>
      <c r="F27" s="21"/>
      <c r="G27" s="22"/>
      <c r="H27" s="25"/>
      <c r="I27" s="31"/>
      <c r="J27" s="27"/>
    </row>
    <row r="28" spans="1:10" x14ac:dyDescent="0.3">
      <c r="A28" s="20"/>
      <c r="F28" s="21" t="s">
        <v>25</v>
      </c>
      <c r="G28" s="29">
        <v>1620</v>
      </c>
      <c r="H28" s="25" t="s">
        <v>20</v>
      </c>
      <c r="I28" s="36">
        <v>18050</v>
      </c>
      <c r="J28" s="27"/>
    </row>
    <row r="29" spans="1:10" x14ac:dyDescent="0.3">
      <c r="A29" s="20"/>
      <c r="F29" s="21"/>
      <c r="G29" s="22"/>
      <c r="H29" s="25"/>
      <c r="I29" s="31"/>
      <c r="J29" s="27"/>
    </row>
    <row r="30" spans="1:10" x14ac:dyDescent="0.3">
      <c r="A30" s="20"/>
      <c r="F30" s="21" t="s">
        <v>26</v>
      </c>
      <c r="G30" s="29">
        <v>5413</v>
      </c>
      <c r="H30" s="25" t="s">
        <v>17</v>
      </c>
      <c r="I30" s="26">
        <v>0.20129411327209848</v>
      </c>
      <c r="J30" s="27"/>
    </row>
    <row r="31" spans="1:10" x14ac:dyDescent="0.3">
      <c r="A31" s="20"/>
      <c r="F31" s="21"/>
      <c r="G31" s="22"/>
      <c r="H31" s="25"/>
      <c r="I31" s="28"/>
      <c r="J31" s="27"/>
    </row>
    <row r="32" spans="1:10" x14ac:dyDescent="0.3">
      <c r="A32" s="20"/>
      <c r="B32" s="21"/>
      <c r="F32" s="21" t="s">
        <v>27</v>
      </c>
      <c r="G32" s="29">
        <v>27</v>
      </c>
      <c r="H32" s="25" t="s">
        <v>17</v>
      </c>
      <c r="I32" s="26">
        <v>0.11842105263157894</v>
      </c>
      <c r="J32" s="27"/>
    </row>
    <row r="33" spans="1:10" x14ac:dyDescent="0.3">
      <c r="A33" s="20"/>
      <c r="B33" s="21"/>
      <c r="F33" s="21"/>
      <c r="G33" s="29"/>
      <c r="H33" s="25"/>
      <c r="I33" s="26"/>
      <c r="J33" s="27"/>
    </row>
    <row r="34" spans="1:10" x14ac:dyDescent="0.3">
      <c r="A34" s="20"/>
      <c r="B34" s="21"/>
      <c r="F34" s="21" t="s">
        <v>28</v>
      </c>
      <c r="G34" s="29">
        <v>0.32090391948490343</v>
      </c>
      <c r="H34" s="25" t="s">
        <v>29</v>
      </c>
      <c r="I34" s="26">
        <v>0.84931506849315064</v>
      </c>
      <c r="J34" s="27"/>
    </row>
    <row r="35" spans="1:10" x14ac:dyDescent="0.3">
      <c r="A35" s="20"/>
      <c r="F35" s="21"/>
      <c r="G35" s="22"/>
      <c r="H35" s="25"/>
      <c r="I35" s="28"/>
      <c r="J35" s="27"/>
    </row>
    <row r="36" spans="1:10" x14ac:dyDescent="0.3">
      <c r="A36" s="20"/>
      <c r="F36" s="21" t="s">
        <v>30</v>
      </c>
      <c r="G36" s="29">
        <v>29079</v>
      </c>
      <c r="H36" s="25" t="s">
        <v>17</v>
      </c>
      <c r="I36" s="26">
        <v>0.11928622705363552</v>
      </c>
      <c r="J36" s="27"/>
    </row>
    <row r="37" spans="1:10" x14ac:dyDescent="0.3">
      <c r="A37" s="20"/>
      <c r="F37" s="21"/>
      <c r="G37" s="22"/>
      <c r="H37" s="21"/>
      <c r="J37" s="23"/>
    </row>
    <row r="38" spans="1:10" ht="25.5" customHeight="1" x14ac:dyDescent="0.3">
      <c r="A38" s="20"/>
      <c r="F38" s="37" t="s">
        <v>31</v>
      </c>
      <c r="G38" s="29">
        <v>48520.559250000006</v>
      </c>
      <c r="H38" s="25" t="s">
        <v>17</v>
      </c>
      <c r="I38" s="26">
        <v>0.11829507705412239</v>
      </c>
      <c r="J38" s="23"/>
    </row>
    <row r="39" spans="1:10" ht="12" customHeight="1" x14ac:dyDescent="0.3">
      <c r="A39" s="20"/>
      <c r="F39" s="21"/>
      <c r="G39" s="22"/>
      <c r="H39" s="21"/>
      <c r="J39" s="23"/>
    </row>
    <row r="40" spans="1:10" ht="12.75" customHeight="1" x14ac:dyDescent="0.3">
      <c r="A40" s="20"/>
      <c r="F40" s="34" t="s">
        <v>32</v>
      </c>
      <c r="G40" s="29">
        <v>14722.715946538725</v>
      </c>
      <c r="H40" s="25" t="s">
        <v>20</v>
      </c>
      <c r="I40" s="36">
        <v>19546.904647564807</v>
      </c>
      <c r="J40" s="23"/>
    </row>
    <row r="41" spans="1:10" ht="14" thickBot="1" x14ac:dyDescent="0.3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DAEEC46F-ED33-45C9-8B36-4CEF8B6FBF5C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D4F3D-C45D-41BF-8819-065D3BF24D47}">
  <sheetPr codeName="Hoja4">
    <pageSetUpPr fitToPage="1"/>
  </sheetPr>
  <dimension ref="A4:H96"/>
  <sheetViews>
    <sheetView topLeftCell="A15" zoomScaleNormal="100" workbookViewId="0"/>
  </sheetViews>
  <sheetFormatPr baseColWidth="10" defaultColWidth="11.453125" defaultRowHeight="13.5" x14ac:dyDescent="0.3"/>
  <cols>
    <col min="1" max="1" width="11.54296875" style="12" customWidth="1"/>
    <col min="2" max="2" width="60" style="12" customWidth="1"/>
    <col min="3" max="3" width="19.08984375" style="12" customWidth="1"/>
    <col min="4" max="4" width="13.6328125" style="12" customWidth="1"/>
    <col min="5" max="6" width="11.453125" style="12"/>
    <col min="7" max="7" width="8.36328125" style="12" customWidth="1"/>
    <col min="8" max="16384" width="11.453125" style="12"/>
  </cols>
  <sheetData>
    <row r="4" spans="1:8" ht="14" x14ac:dyDescent="0.3">
      <c r="C4" s="42"/>
    </row>
    <row r="6" spans="1:8" ht="14" x14ac:dyDescent="0.3">
      <c r="C6" s="43"/>
      <c r="D6" s="43"/>
      <c r="E6" s="43"/>
    </row>
    <row r="7" spans="1:8" ht="17.5" x14ac:dyDescent="0.35">
      <c r="A7" s="11" t="s">
        <v>0</v>
      </c>
    </row>
    <row r="8" spans="1:8" ht="14" x14ac:dyDescent="0.3">
      <c r="C8" s="43"/>
      <c r="D8" s="43"/>
      <c r="E8" s="43"/>
    </row>
    <row r="9" spans="1:8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8" ht="14.5" thickBot="1" x14ac:dyDescent="0.35">
      <c r="C10" s="43"/>
      <c r="D10" s="43"/>
      <c r="E10" s="43"/>
    </row>
    <row r="11" spans="1:8" x14ac:dyDescent="0.3">
      <c r="A11" s="16"/>
      <c r="B11" s="17"/>
      <c r="C11" s="17"/>
      <c r="D11" s="17"/>
      <c r="E11" s="17"/>
      <c r="F11" s="19"/>
    </row>
    <row r="12" spans="1:8" x14ac:dyDescent="0.3">
      <c r="A12" s="20"/>
      <c r="D12" s="21"/>
      <c r="E12" s="21"/>
      <c r="F12" s="44"/>
      <c r="G12" s="21"/>
    </row>
    <row r="13" spans="1:8" ht="14.5" x14ac:dyDescent="0.3">
      <c r="A13" s="20"/>
      <c r="B13" s="21" t="s">
        <v>16</v>
      </c>
      <c r="D13" s="45">
        <v>1597.2899998426437</v>
      </c>
      <c r="E13" s="21"/>
      <c r="F13" s="44"/>
      <c r="G13" s="21"/>
    </row>
    <row r="14" spans="1:8" ht="14.25" customHeight="1" x14ac:dyDescent="0.3">
      <c r="A14" s="20"/>
      <c r="B14" s="21"/>
      <c r="C14" s="36"/>
      <c r="D14" s="21"/>
      <c r="E14" s="21"/>
      <c r="F14" s="44"/>
      <c r="G14" s="21"/>
    </row>
    <row r="15" spans="1:8" x14ac:dyDescent="0.3">
      <c r="A15" s="20"/>
      <c r="B15" s="21" t="s">
        <v>33</v>
      </c>
      <c r="C15" s="36"/>
      <c r="D15" s="45">
        <v>76.8</v>
      </c>
      <c r="E15" s="21"/>
      <c r="F15" s="44"/>
      <c r="G15" s="21"/>
    </row>
    <row r="16" spans="1:8" ht="14.25" customHeight="1" x14ac:dyDescent="0.3">
      <c r="A16" s="20"/>
      <c r="B16" s="21"/>
      <c r="C16" s="36"/>
      <c r="D16" s="21"/>
      <c r="E16" s="21"/>
      <c r="F16" s="44"/>
      <c r="G16" s="21"/>
    </row>
    <row r="17" spans="1:7" x14ac:dyDescent="0.3">
      <c r="A17" s="20"/>
      <c r="B17" s="21" t="s">
        <v>22</v>
      </c>
      <c r="C17" s="36"/>
      <c r="D17" s="45">
        <v>15.73152815013405</v>
      </c>
      <c r="E17" s="21"/>
      <c r="F17" s="44"/>
      <c r="G17" s="21"/>
    </row>
    <row r="18" spans="1:7" ht="14.25" customHeight="1" x14ac:dyDescent="0.3">
      <c r="A18" s="20"/>
      <c r="B18" s="21"/>
      <c r="C18" s="36"/>
      <c r="D18" s="21"/>
      <c r="E18" s="21"/>
      <c r="F18" s="44"/>
      <c r="G18" s="21"/>
    </row>
    <row r="19" spans="1:7" ht="14" thickBot="1" x14ac:dyDescent="0.35">
      <c r="A19" s="38"/>
      <c r="B19" s="39"/>
      <c r="C19" s="39"/>
      <c r="D19" s="39"/>
      <c r="E19" s="39"/>
      <c r="F19" s="41"/>
    </row>
    <row r="20" spans="1:7" x14ac:dyDescent="0.3">
      <c r="B20" s="21"/>
    </row>
    <row r="21" spans="1:7" ht="14" thickBot="1" x14ac:dyDescent="0.35">
      <c r="B21" s="21"/>
    </row>
    <row r="22" spans="1:7" ht="14" thickBot="1" x14ac:dyDescent="0.35">
      <c r="A22" s="46"/>
      <c r="B22" s="47" t="s">
        <v>34</v>
      </c>
      <c r="C22" s="48" t="s">
        <v>35</v>
      </c>
    </row>
    <row r="24" spans="1:7" x14ac:dyDescent="0.3">
      <c r="B24" s="49" t="s">
        <v>36</v>
      </c>
      <c r="C24" s="50">
        <v>91</v>
      </c>
    </row>
    <row r="25" spans="1:7" x14ac:dyDescent="0.3">
      <c r="B25" s="49" t="s">
        <v>37</v>
      </c>
      <c r="C25" s="50">
        <v>99</v>
      </c>
    </row>
    <row r="26" spans="1:7" x14ac:dyDescent="0.3">
      <c r="B26" s="49" t="s">
        <v>38</v>
      </c>
      <c r="C26" s="50">
        <v>188</v>
      </c>
    </row>
    <row r="27" spans="1:7" x14ac:dyDescent="0.3">
      <c r="B27" s="49" t="s">
        <v>39</v>
      </c>
      <c r="C27" s="50">
        <v>27</v>
      </c>
    </row>
    <row r="28" spans="1:7" x14ac:dyDescent="0.3">
      <c r="B28" s="49" t="s">
        <v>40</v>
      </c>
      <c r="C28" s="50">
        <v>11949</v>
      </c>
    </row>
    <row r="29" spans="1:7" x14ac:dyDescent="0.3">
      <c r="B29" s="49" t="s">
        <v>41</v>
      </c>
      <c r="C29" s="50">
        <v>69</v>
      </c>
    </row>
    <row r="30" spans="1:7" x14ac:dyDescent="0.3">
      <c r="B30" s="49" t="s">
        <v>42</v>
      </c>
      <c r="C30" s="50">
        <v>60</v>
      </c>
    </row>
    <row r="31" spans="1:7" x14ac:dyDescent="0.3">
      <c r="B31" s="49" t="s">
        <v>43</v>
      </c>
      <c r="C31" s="50">
        <v>85</v>
      </c>
    </row>
    <row r="32" spans="1:7" x14ac:dyDescent="0.3">
      <c r="B32" s="49" t="s">
        <v>44</v>
      </c>
      <c r="C32" s="50">
        <v>843</v>
      </c>
    </row>
    <row r="33" spans="2:3" x14ac:dyDescent="0.3">
      <c r="B33" s="49" t="s">
        <v>45</v>
      </c>
      <c r="C33" s="50">
        <v>280</v>
      </c>
    </row>
    <row r="34" spans="2:3" x14ac:dyDescent="0.3">
      <c r="B34" s="49" t="s">
        <v>46</v>
      </c>
      <c r="C34" s="50">
        <v>67</v>
      </c>
    </row>
    <row r="35" spans="2:3" x14ac:dyDescent="0.3">
      <c r="B35" s="49" t="s">
        <v>47</v>
      </c>
      <c r="C35" s="50">
        <v>303</v>
      </c>
    </row>
    <row r="36" spans="2:3" x14ac:dyDescent="0.3">
      <c r="B36" s="49" t="s">
        <v>48</v>
      </c>
      <c r="C36" s="50">
        <v>62</v>
      </c>
    </row>
    <row r="37" spans="2:3" x14ac:dyDescent="0.3">
      <c r="B37" s="49" t="s">
        <v>49</v>
      </c>
      <c r="C37" s="50">
        <v>370</v>
      </c>
    </row>
    <row r="38" spans="2:3" x14ac:dyDescent="0.3">
      <c r="B38" s="49" t="s">
        <v>50</v>
      </c>
      <c r="C38" s="50">
        <v>499</v>
      </c>
    </row>
    <row r="39" spans="2:3" x14ac:dyDescent="0.3">
      <c r="B39" s="49" t="s">
        <v>51</v>
      </c>
      <c r="C39" s="50">
        <v>174</v>
      </c>
    </row>
    <row r="40" spans="2:3" x14ac:dyDescent="0.3">
      <c r="B40" s="49" t="s">
        <v>52</v>
      </c>
      <c r="C40" s="50">
        <v>162</v>
      </c>
    </row>
    <row r="41" spans="2:3" x14ac:dyDescent="0.3">
      <c r="B41" s="49" t="s">
        <v>53</v>
      </c>
      <c r="C41" s="50">
        <v>204</v>
      </c>
    </row>
    <row r="42" spans="2:3" x14ac:dyDescent="0.3">
      <c r="B42" s="49" t="s">
        <v>54</v>
      </c>
      <c r="C42" s="50">
        <v>245</v>
      </c>
    </row>
    <row r="43" spans="2:3" x14ac:dyDescent="0.3">
      <c r="B43" s="49" t="s">
        <v>55</v>
      </c>
      <c r="C43" s="50">
        <v>167</v>
      </c>
    </row>
    <row r="44" spans="2:3" x14ac:dyDescent="0.3">
      <c r="B44" s="49" t="s">
        <v>56</v>
      </c>
      <c r="C44" s="50">
        <v>98</v>
      </c>
    </row>
    <row r="45" spans="2:3" x14ac:dyDescent="0.3">
      <c r="B45" s="49" t="s">
        <v>57</v>
      </c>
      <c r="C45" s="50">
        <v>252</v>
      </c>
    </row>
    <row r="46" spans="2:3" x14ac:dyDescent="0.3">
      <c r="B46" s="49" t="s">
        <v>58</v>
      </c>
      <c r="C46" s="50">
        <v>244</v>
      </c>
    </row>
    <row r="47" spans="2:3" x14ac:dyDescent="0.3">
      <c r="B47" s="49" t="s">
        <v>59</v>
      </c>
      <c r="C47" s="50">
        <v>109</v>
      </c>
    </row>
    <row r="48" spans="2:3" x14ac:dyDescent="0.3">
      <c r="B48" s="49" t="s">
        <v>60</v>
      </c>
      <c r="C48" s="50">
        <v>204</v>
      </c>
    </row>
    <row r="49" spans="2:3" x14ac:dyDescent="0.3">
      <c r="B49" s="49" t="s">
        <v>61</v>
      </c>
      <c r="C49" s="50">
        <v>79</v>
      </c>
    </row>
    <row r="50" spans="2:3" x14ac:dyDescent="0.3">
      <c r="B50" s="49" t="s">
        <v>62</v>
      </c>
      <c r="C50" s="50">
        <v>5547</v>
      </c>
    </row>
    <row r="51" spans="2:3" x14ac:dyDescent="0.3">
      <c r="B51" s="49" t="s">
        <v>63</v>
      </c>
      <c r="C51" s="50">
        <v>226</v>
      </c>
    </row>
    <row r="52" spans="2:3" x14ac:dyDescent="0.3">
      <c r="B52" s="49" t="s">
        <v>64</v>
      </c>
      <c r="C52" s="50">
        <v>62</v>
      </c>
    </row>
    <row r="53" spans="2:3" x14ac:dyDescent="0.3">
      <c r="B53" s="49" t="s">
        <v>65</v>
      </c>
      <c r="C53" s="50">
        <v>101</v>
      </c>
    </row>
    <row r="54" spans="2:3" x14ac:dyDescent="0.3">
      <c r="B54" s="49" t="s">
        <v>66</v>
      </c>
      <c r="C54" s="50">
        <v>31</v>
      </c>
    </row>
    <row r="55" spans="2:3" x14ac:dyDescent="0.3">
      <c r="B55" s="49" t="s">
        <v>67</v>
      </c>
      <c r="C55" s="50">
        <v>432</v>
      </c>
    </row>
    <row r="56" spans="2:3" x14ac:dyDescent="0.3">
      <c r="B56" s="49" t="s">
        <v>68</v>
      </c>
      <c r="C56" s="50">
        <v>464</v>
      </c>
    </row>
    <row r="57" spans="2:3" x14ac:dyDescent="0.3">
      <c r="B57" s="49" t="s">
        <v>69</v>
      </c>
      <c r="C57" s="50">
        <v>922</v>
      </c>
    </row>
    <row r="58" spans="2:3" x14ac:dyDescent="0.3">
      <c r="B58" s="49" t="s">
        <v>70</v>
      </c>
      <c r="C58" s="50">
        <v>135</v>
      </c>
    </row>
    <row r="59" spans="2:3" x14ac:dyDescent="0.3">
      <c r="B59" s="49" t="s">
        <v>71</v>
      </c>
      <c r="C59" s="50">
        <v>380</v>
      </c>
    </row>
    <row r="60" spans="2:3" x14ac:dyDescent="0.3">
      <c r="B60" s="49" t="s">
        <v>72</v>
      </c>
      <c r="C60" s="50">
        <v>48</v>
      </c>
    </row>
    <row r="61" spans="2:3" x14ac:dyDescent="0.3">
      <c r="B61" s="49" t="s">
        <v>73</v>
      </c>
      <c r="C61" s="50">
        <v>89</v>
      </c>
    </row>
    <row r="62" spans="2:3" x14ac:dyDescent="0.3">
      <c r="B62" s="49" t="s">
        <v>74</v>
      </c>
      <c r="C62" s="50">
        <v>197</v>
      </c>
    </row>
    <row r="63" spans="2:3" x14ac:dyDescent="0.3">
      <c r="B63" s="49" t="s">
        <v>75</v>
      </c>
      <c r="C63" s="50">
        <v>260</v>
      </c>
    </row>
    <row r="64" spans="2:3" x14ac:dyDescent="0.3">
      <c r="B64" s="49" t="s">
        <v>76</v>
      </c>
      <c r="C64" s="50">
        <v>73</v>
      </c>
    </row>
    <row r="65" spans="2:3" x14ac:dyDescent="0.3">
      <c r="B65" s="49" t="s">
        <v>77</v>
      </c>
      <c r="C65" s="50">
        <v>133</v>
      </c>
    </row>
    <row r="66" spans="2:3" x14ac:dyDescent="0.3">
      <c r="B66" s="49" t="s">
        <v>78</v>
      </c>
      <c r="C66" s="50">
        <v>56</v>
      </c>
    </row>
    <row r="67" spans="2:3" x14ac:dyDescent="0.3">
      <c r="B67" s="49" t="s">
        <v>79</v>
      </c>
      <c r="C67" s="50">
        <v>44</v>
      </c>
    </row>
    <row r="68" spans="2:3" x14ac:dyDescent="0.3">
      <c r="B68" s="49" t="s">
        <v>80</v>
      </c>
      <c r="C68" s="50">
        <v>153</v>
      </c>
    </row>
    <row r="69" spans="2:3" x14ac:dyDescent="0.3">
      <c r="B69" s="49" t="s">
        <v>81</v>
      </c>
      <c r="C69" s="50">
        <v>122</v>
      </c>
    </row>
    <row r="70" spans="2:3" x14ac:dyDescent="0.3">
      <c r="B70" s="49" t="s">
        <v>82</v>
      </c>
      <c r="C70" s="50">
        <v>94</v>
      </c>
    </row>
    <row r="71" spans="2:3" x14ac:dyDescent="0.3">
      <c r="B71" s="49" t="s">
        <v>83</v>
      </c>
      <c r="C71" s="50">
        <v>64</v>
      </c>
    </row>
    <row r="72" spans="2:3" x14ac:dyDescent="0.3">
      <c r="B72" s="49" t="s">
        <v>84</v>
      </c>
      <c r="C72" s="50">
        <v>33</v>
      </c>
    </row>
    <row r="73" spans="2:3" x14ac:dyDescent="0.3">
      <c r="B73" s="49" t="s">
        <v>85</v>
      </c>
      <c r="C73" s="50">
        <v>225</v>
      </c>
    </row>
    <row r="74" spans="2:3" x14ac:dyDescent="0.3">
      <c r="B74" s="49" t="s">
        <v>86</v>
      </c>
      <c r="C74" s="50">
        <v>356</v>
      </c>
    </row>
    <row r="75" spans="2:3" x14ac:dyDescent="0.3">
      <c r="B75" s="49" t="s">
        <v>87</v>
      </c>
      <c r="C75" s="50">
        <v>73</v>
      </c>
    </row>
    <row r="76" spans="2:3" x14ac:dyDescent="0.3">
      <c r="B76" s="49" t="s">
        <v>88</v>
      </c>
      <c r="C76" s="50">
        <v>373</v>
      </c>
    </row>
    <row r="77" spans="2:3" x14ac:dyDescent="0.3">
      <c r="B77" s="49" t="s">
        <v>89</v>
      </c>
      <c r="C77" s="50">
        <v>306</v>
      </c>
    </row>
    <row r="78" spans="2:3" x14ac:dyDescent="0.3">
      <c r="B78" s="49" t="s">
        <v>90</v>
      </c>
      <c r="C78" s="50">
        <v>214</v>
      </c>
    </row>
    <row r="79" spans="2:3" x14ac:dyDescent="0.3">
      <c r="B79" s="49" t="s">
        <v>91</v>
      </c>
      <c r="C79" s="50">
        <v>444</v>
      </c>
    </row>
    <row r="80" spans="2:3" x14ac:dyDescent="0.3">
      <c r="B80" s="49" t="s">
        <v>92</v>
      </c>
      <c r="C80" s="50">
        <v>149</v>
      </c>
    </row>
    <row r="81" spans="2:3" x14ac:dyDescent="0.3">
      <c r="B81" s="49" t="s">
        <v>93</v>
      </c>
      <c r="C81" s="50">
        <v>579</v>
      </c>
    </row>
    <row r="82" spans="2:3" x14ac:dyDescent="0.3">
      <c r="B82" s="49" t="s">
        <v>94</v>
      </c>
      <c r="C82" s="50">
        <v>208</v>
      </c>
    </row>
    <row r="83" spans="2:3" x14ac:dyDescent="0.3">
      <c r="B83" s="49" t="s">
        <v>95</v>
      </c>
      <c r="C83" s="50">
        <v>43</v>
      </c>
    </row>
    <row r="84" spans="2:3" x14ac:dyDescent="0.3">
      <c r="B84" s="49" t="s">
        <v>96</v>
      </c>
      <c r="C84" s="50">
        <v>257</v>
      </c>
    </row>
    <row r="85" spans="2:3" x14ac:dyDescent="0.3">
      <c r="B85" s="49" t="s">
        <v>97</v>
      </c>
      <c r="C85" s="50">
        <v>515</v>
      </c>
    </row>
    <row r="86" spans="2:3" x14ac:dyDescent="0.3">
      <c r="B86" s="49" t="s">
        <v>98</v>
      </c>
      <c r="C86" s="50">
        <v>76</v>
      </c>
    </row>
    <row r="87" spans="2:3" x14ac:dyDescent="0.3">
      <c r="B87" s="49" t="s">
        <v>99</v>
      </c>
      <c r="C87" s="50">
        <v>83</v>
      </c>
    </row>
    <row r="88" spans="2:3" x14ac:dyDescent="0.3">
      <c r="B88" s="49" t="s">
        <v>100</v>
      </c>
      <c r="C88" s="50">
        <v>86</v>
      </c>
    </row>
    <row r="89" spans="2:3" x14ac:dyDescent="0.3">
      <c r="B89" s="49" t="s">
        <v>101</v>
      </c>
      <c r="C89" s="50">
        <v>189</v>
      </c>
    </row>
    <row r="90" spans="2:3" x14ac:dyDescent="0.3">
      <c r="B90" s="49" t="s">
        <v>102</v>
      </c>
      <c r="C90" s="50">
        <v>84</v>
      </c>
    </row>
    <row r="91" spans="2:3" x14ac:dyDescent="0.3">
      <c r="B91" s="49" t="s">
        <v>103</v>
      </c>
      <c r="C91" s="50">
        <v>191</v>
      </c>
    </row>
    <row r="92" spans="2:3" x14ac:dyDescent="0.3">
      <c r="B92" s="49" t="s">
        <v>104</v>
      </c>
      <c r="C92" s="50">
        <v>67</v>
      </c>
    </row>
    <row r="93" spans="2:3" x14ac:dyDescent="0.3">
      <c r="B93" s="49" t="s">
        <v>105</v>
      </c>
      <c r="C93" s="50">
        <v>288</v>
      </c>
    </row>
    <row r="94" spans="2:3" x14ac:dyDescent="0.3">
      <c r="B94" s="49" t="s">
        <v>106</v>
      </c>
      <c r="C94" s="50">
        <v>72</v>
      </c>
    </row>
    <row r="95" spans="2:3" x14ac:dyDescent="0.3">
      <c r="B95" s="49" t="s">
        <v>107</v>
      </c>
      <c r="C95" s="50">
        <v>57</v>
      </c>
    </row>
    <row r="96" spans="2:3" x14ac:dyDescent="0.3">
      <c r="B96" s="49" t="s">
        <v>108</v>
      </c>
      <c r="C96" s="50">
        <v>174</v>
      </c>
    </row>
  </sheetData>
  <mergeCells count="3">
    <mergeCell ref="C6:E6"/>
    <mergeCell ref="C8:E8"/>
    <mergeCell ref="C10:E10"/>
  </mergeCells>
  <hyperlinks>
    <hyperlink ref="A7" location="Indice!A1" display="Índice" xr:uid="{872663C9-0246-4640-9681-CF74B4A357BD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BDBF8-CB44-4618-B364-C16A3DF5060A}">
  <sheetPr codeName="Hoja5">
    <pageSetUpPr fitToPage="1"/>
  </sheetPr>
  <dimension ref="A7:O38"/>
  <sheetViews>
    <sheetView topLeftCell="A4" zoomScaleNormal="100" workbookViewId="0"/>
  </sheetViews>
  <sheetFormatPr baseColWidth="10" defaultColWidth="11.453125" defaultRowHeight="13.5" x14ac:dyDescent="0.3"/>
  <cols>
    <col min="1" max="1" width="10.6328125" style="12" customWidth="1"/>
    <col min="2" max="2" width="11.453125" style="12"/>
    <col min="3" max="3" width="28.36328125" style="12" customWidth="1"/>
    <col min="4" max="4" width="13.453125" style="12" customWidth="1"/>
    <col min="5" max="5" width="7.08984375" style="12" customWidth="1"/>
    <col min="6" max="6" width="20.36328125" style="12" customWidth="1"/>
    <col min="7" max="11" width="15.6328125" style="12" customWidth="1"/>
    <col min="12" max="16384" width="11.453125" style="12"/>
  </cols>
  <sheetData>
    <row r="7" spans="1:11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5" x14ac:dyDescent="0.3">
      <c r="B8" s="52"/>
    </row>
    <row r="9" spans="1:11" ht="18" thickBot="1" x14ac:dyDescent="0.4">
      <c r="A9" s="14" t="s">
        <v>14</v>
      </c>
    </row>
    <row r="10" spans="1:11" ht="30.75" customHeight="1" x14ac:dyDescent="0.3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3">
      <c r="A11" s="20"/>
      <c r="B11" s="21" t="s">
        <v>18</v>
      </c>
      <c r="D11" s="53">
        <v>31705</v>
      </c>
      <c r="K11" s="23"/>
    </row>
    <row r="12" spans="1:11" x14ac:dyDescent="0.3">
      <c r="A12" s="20"/>
      <c r="K12" s="23"/>
    </row>
    <row r="13" spans="1:11" x14ac:dyDescent="0.3">
      <c r="A13" s="20"/>
      <c r="B13" s="21" t="s">
        <v>109</v>
      </c>
      <c r="D13" s="26">
        <v>0.49052199968459231</v>
      </c>
      <c r="K13" s="23"/>
    </row>
    <row r="14" spans="1:11" ht="14" x14ac:dyDescent="0.3">
      <c r="A14" s="20"/>
      <c r="B14" s="42"/>
      <c r="D14" s="54"/>
      <c r="K14" s="23"/>
    </row>
    <row r="15" spans="1:11" x14ac:dyDescent="0.3">
      <c r="A15" s="20"/>
      <c r="B15" s="21" t="s">
        <v>110</v>
      </c>
      <c r="D15" s="26">
        <v>5.6457971928717869E-2</v>
      </c>
      <c r="K15" s="23"/>
    </row>
    <row r="16" spans="1:11" ht="14" x14ac:dyDescent="0.3">
      <c r="A16" s="55"/>
      <c r="C16" s="21"/>
      <c r="D16" s="56"/>
      <c r="K16" s="23"/>
    </row>
    <row r="17" spans="1:15" ht="14" x14ac:dyDescent="0.3">
      <c r="A17" s="55"/>
      <c r="B17" s="21" t="s">
        <v>111</v>
      </c>
      <c r="C17" s="21"/>
      <c r="D17" s="26">
        <v>0.67715827338129497</v>
      </c>
      <c r="K17" s="23"/>
    </row>
    <row r="18" spans="1:15" ht="14" x14ac:dyDescent="0.3">
      <c r="A18" s="55"/>
      <c r="C18" s="21"/>
      <c r="D18" s="31"/>
      <c r="K18" s="23"/>
    </row>
    <row r="19" spans="1:15" ht="14.5" x14ac:dyDescent="0.3">
      <c r="A19" s="20"/>
      <c r="B19" s="21" t="s">
        <v>21</v>
      </c>
      <c r="D19" s="57">
        <v>19.849244660095163</v>
      </c>
      <c r="K19" s="23"/>
    </row>
    <row r="20" spans="1:15" x14ac:dyDescent="0.3">
      <c r="A20" s="20"/>
      <c r="B20" s="21"/>
      <c r="K20" s="23"/>
    </row>
    <row r="21" spans="1:15" x14ac:dyDescent="0.3">
      <c r="A21" s="20"/>
      <c r="B21" s="21"/>
      <c r="K21" s="23"/>
    </row>
    <row r="22" spans="1:15" x14ac:dyDescent="0.3">
      <c r="A22" s="20"/>
      <c r="B22" s="21"/>
      <c r="K22" s="23"/>
    </row>
    <row r="23" spans="1:15" x14ac:dyDescent="0.3">
      <c r="A23" s="20"/>
      <c r="K23" s="23"/>
    </row>
    <row r="24" spans="1:15" ht="14" x14ac:dyDescent="0.3">
      <c r="A24" s="20"/>
      <c r="G24" s="21" t="s">
        <v>112</v>
      </c>
      <c r="H24" s="42"/>
      <c r="I24" s="58"/>
      <c r="J24" s="26">
        <v>0.31651159123166694</v>
      </c>
      <c r="K24" s="23"/>
    </row>
    <row r="25" spans="1:15" ht="14" x14ac:dyDescent="0.3">
      <c r="A25" s="20"/>
      <c r="G25" s="21"/>
      <c r="H25" s="42"/>
      <c r="K25" s="23"/>
    </row>
    <row r="26" spans="1:15" ht="14" x14ac:dyDescent="0.3">
      <c r="A26" s="20"/>
      <c r="G26" s="21" t="s">
        <v>113</v>
      </c>
      <c r="H26" s="42"/>
      <c r="J26" s="53">
        <v>132</v>
      </c>
      <c r="K26" s="23"/>
    </row>
    <row r="27" spans="1:15" ht="14" x14ac:dyDescent="0.3">
      <c r="A27" s="20"/>
      <c r="G27" s="21"/>
      <c r="H27" s="42"/>
      <c r="K27" s="23"/>
      <c r="O27" s="42"/>
    </row>
    <row r="28" spans="1:15" ht="24.75" customHeight="1" x14ac:dyDescent="0.3">
      <c r="A28" s="20"/>
      <c r="G28" s="59" t="s">
        <v>114</v>
      </c>
      <c r="H28" s="59"/>
      <c r="I28" s="59"/>
      <c r="J28" s="53">
        <v>76</v>
      </c>
      <c r="K28" s="23"/>
    </row>
    <row r="29" spans="1:15" ht="14" x14ac:dyDescent="0.3">
      <c r="A29" s="20"/>
      <c r="G29" s="21"/>
      <c r="H29" s="42"/>
      <c r="K29" s="23"/>
    </row>
    <row r="30" spans="1:15" ht="14" x14ac:dyDescent="0.3">
      <c r="A30" s="20"/>
      <c r="G30" s="21" t="s">
        <v>115</v>
      </c>
      <c r="H30" s="42"/>
      <c r="J30" s="53">
        <v>458</v>
      </c>
      <c r="K30" s="23"/>
    </row>
    <row r="31" spans="1:15" ht="14" x14ac:dyDescent="0.3">
      <c r="A31" s="20"/>
      <c r="G31" s="21"/>
      <c r="H31" s="42"/>
      <c r="K31" s="23"/>
    </row>
    <row r="32" spans="1:15" ht="14" x14ac:dyDescent="0.3">
      <c r="A32" s="20"/>
      <c r="G32" s="21" t="s">
        <v>116</v>
      </c>
      <c r="H32" s="42"/>
      <c r="J32" s="53">
        <v>-326</v>
      </c>
      <c r="K32" s="23"/>
    </row>
    <row r="33" spans="1:11" ht="14" x14ac:dyDescent="0.3">
      <c r="A33" s="20"/>
      <c r="G33" s="21"/>
      <c r="H33" s="42"/>
      <c r="K33" s="23"/>
    </row>
    <row r="34" spans="1:11" ht="18.75" customHeight="1" x14ac:dyDescent="0.3">
      <c r="A34" s="20"/>
      <c r="C34" s="42"/>
      <c r="G34" s="60" t="s">
        <v>117</v>
      </c>
      <c r="H34" s="60"/>
      <c r="I34" s="60" t="s">
        <v>118</v>
      </c>
      <c r="J34" s="60"/>
      <c r="K34" s="23"/>
    </row>
    <row r="35" spans="1:11" ht="14" x14ac:dyDescent="0.3">
      <c r="A35" s="20"/>
      <c r="C35" s="42"/>
      <c r="G35" s="61">
        <v>3051</v>
      </c>
      <c r="H35" s="61"/>
      <c r="I35" s="61">
        <v>3531</v>
      </c>
      <c r="J35" s="61"/>
      <c r="K35" s="23"/>
    </row>
    <row r="36" spans="1:11" ht="14" x14ac:dyDescent="0.3">
      <c r="A36" s="20"/>
      <c r="C36" s="42"/>
      <c r="G36" s="62" t="s">
        <v>119</v>
      </c>
      <c r="H36" s="62" t="s">
        <v>120</v>
      </c>
      <c r="I36" s="62" t="s">
        <v>119</v>
      </c>
      <c r="J36" s="62" t="s">
        <v>120</v>
      </c>
      <c r="K36" s="23"/>
    </row>
    <row r="37" spans="1:11" ht="14" x14ac:dyDescent="0.3">
      <c r="A37" s="20"/>
      <c r="B37" s="21" t="s">
        <v>121</v>
      </c>
      <c r="C37" s="42"/>
      <c r="G37" s="63">
        <v>1583</v>
      </c>
      <c r="H37" s="63">
        <v>1468</v>
      </c>
      <c r="I37" s="63">
        <v>1836</v>
      </c>
      <c r="J37" s="63">
        <v>1695</v>
      </c>
      <c r="K37" s="23"/>
    </row>
    <row r="38" spans="1:11" ht="14" thickBot="1" x14ac:dyDescent="0.3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2777FADC-E3F7-4F57-96C6-99829147D96A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BCF6B-74B7-48BB-97ED-B1FC8EC1C99A}">
  <sheetPr codeName="Hoja16">
    <pageSetUpPr fitToPage="1"/>
  </sheetPr>
  <dimension ref="A4:K44"/>
  <sheetViews>
    <sheetView zoomScaleNormal="100" workbookViewId="0"/>
  </sheetViews>
  <sheetFormatPr baseColWidth="10" defaultColWidth="11.453125" defaultRowHeight="13.5" x14ac:dyDescent="0.3"/>
  <cols>
    <col min="1" max="1" width="11.453125" style="12" customWidth="1"/>
    <col min="2" max="2" width="33.36328125" style="12" customWidth="1"/>
    <col min="3" max="3" width="14.08984375" style="12" customWidth="1"/>
    <col min="4" max="4" width="2.6328125" style="12" customWidth="1"/>
    <col min="5" max="5" width="24.36328125" style="12" customWidth="1"/>
    <col min="6" max="6" width="15" style="12" customWidth="1"/>
    <col min="7" max="7" width="4.54296875" style="12" customWidth="1"/>
    <col min="8" max="8" width="17" style="12" customWidth="1"/>
    <col min="9" max="9" width="13.6328125" style="12" customWidth="1"/>
    <col min="10" max="10" width="28.453125" style="12" customWidth="1"/>
    <col min="11" max="16384" width="11.453125" style="12"/>
  </cols>
  <sheetData>
    <row r="4" spans="1:11" ht="14" x14ac:dyDescent="0.3">
      <c r="C4" s="42"/>
    </row>
    <row r="6" spans="1:11" ht="14" x14ac:dyDescent="0.3">
      <c r="C6" s="43"/>
      <c r="D6" s="43"/>
      <c r="E6" s="43"/>
    </row>
    <row r="7" spans="1:11" ht="17.5" x14ac:dyDescent="0.35">
      <c r="A7" s="11" t="s">
        <v>0</v>
      </c>
    </row>
    <row r="8" spans="1:11" ht="14" x14ac:dyDescent="0.3">
      <c r="C8" s="43"/>
      <c r="D8" s="43"/>
      <c r="E8" s="43"/>
    </row>
    <row r="9" spans="1:11" ht="17.5" x14ac:dyDescent="0.35">
      <c r="A9" s="14" t="s">
        <v>14</v>
      </c>
      <c r="C9" s="15"/>
      <c r="D9" s="15"/>
      <c r="E9" s="14"/>
      <c r="F9" s="15"/>
      <c r="G9" s="15"/>
      <c r="H9" s="15"/>
    </row>
    <row r="10" spans="1:11" ht="14.5" thickBot="1" x14ac:dyDescent="0.35">
      <c r="C10" s="43"/>
      <c r="D10" s="43"/>
      <c r="E10" s="43"/>
    </row>
    <row r="11" spans="1:11" ht="22.5" customHeight="1" thickBot="1" x14ac:dyDescent="0.35">
      <c r="A11" s="23"/>
      <c r="B11" s="64" t="s">
        <v>122</v>
      </c>
      <c r="C11" s="65">
        <v>29915</v>
      </c>
      <c r="D11" s="66"/>
      <c r="E11" s="67" t="s">
        <v>123</v>
      </c>
      <c r="F11" s="65">
        <v>1790</v>
      </c>
      <c r="G11" s="67" t="s">
        <v>124</v>
      </c>
      <c r="H11" s="66"/>
      <c r="I11" s="65">
        <v>652</v>
      </c>
      <c r="J11" s="67" t="s">
        <v>125</v>
      </c>
      <c r="K11" s="68">
        <v>373</v>
      </c>
    </row>
    <row r="12" spans="1:11" ht="30.75" customHeight="1" thickBot="1" x14ac:dyDescent="0.35">
      <c r="B12" s="64" t="s">
        <v>126</v>
      </c>
      <c r="C12" s="65">
        <v>690</v>
      </c>
      <c r="D12" s="67"/>
      <c r="E12" s="67" t="s">
        <v>127</v>
      </c>
      <c r="F12" s="65">
        <v>56</v>
      </c>
      <c r="G12" s="67" t="s">
        <v>128</v>
      </c>
      <c r="H12" s="67"/>
      <c r="I12" s="65">
        <v>0</v>
      </c>
      <c r="J12" s="67" t="s">
        <v>129</v>
      </c>
      <c r="K12" s="68">
        <v>19</v>
      </c>
    </row>
    <row r="13" spans="1:11" ht="19.5" customHeight="1" thickBot="1" x14ac:dyDescent="0.35">
      <c r="B13" s="21"/>
      <c r="J13" s="69"/>
      <c r="K13" s="69"/>
    </row>
    <row r="14" spans="1:11" ht="28.5" customHeight="1" thickBot="1" x14ac:dyDescent="0.35">
      <c r="B14" s="70" t="s">
        <v>130</v>
      </c>
      <c r="C14" s="71"/>
      <c r="D14" s="71"/>
      <c r="E14" s="72"/>
      <c r="G14" s="73" t="s">
        <v>131</v>
      </c>
      <c r="H14" s="74"/>
      <c r="I14" s="75">
        <f>'Datos Generales'!G16</f>
        <v>31705</v>
      </c>
      <c r="J14" s="69"/>
      <c r="K14" s="69"/>
    </row>
    <row r="16" spans="1:11" x14ac:dyDescent="0.3">
      <c r="B16" s="21" t="s">
        <v>132</v>
      </c>
      <c r="C16" s="76">
        <v>409</v>
      </c>
    </row>
    <row r="17" spans="2:3" x14ac:dyDescent="0.3">
      <c r="B17" s="21" t="s">
        <v>133</v>
      </c>
      <c r="C17" s="76">
        <v>199</v>
      </c>
    </row>
    <row r="18" spans="2:3" x14ac:dyDescent="0.3">
      <c r="B18" s="21" t="s">
        <v>134</v>
      </c>
      <c r="C18" s="76">
        <v>110</v>
      </c>
    </row>
    <row r="19" spans="2:3" x14ac:dyDescent="0.3">
      <c r="B19" s="21" t="s">
        <v>135</v>
      </c>
      <c r="C19" s="76">
        <v>107</v>
      </c>
    </row>
    <row r="20" spans="2:3" x14ac:dyDescent="0.3">
      <c r="B20" s="21" t="s">
        <v>136</v>
      </c>
      <c r="C20" s="76">
        <v>104</v>
      </c>
    </row>
    <row r="21" spans="2:3" x14ac:dyDescent="0.3">
      <c r="B21" s="21" t="s">
        <v>137</v>
      </c>
      <c r="C21" s="76">
        <v>97</v>
      </c>
    </row>
    <row r="22" spans="2:3" x14ac:dyDescent="0.3">
      <c r="B22" s="21" t="s">
        <v>138</v>
      </c>
      <c r="C22" s="76">
        <v>88</v>
      </c>
    </row>
    <row r="23" spans="2:3" x14ac:dyDescent="0.3">
      <c r="B23" s="21" t="s">
        <v>139</v>
      </c>
      <c r="C23" s="76">
        <v>68</v>
      </c>
    </row>
    <row r="24" spans="2:3" x14ac:dyDescent="0.3">
      <c r="B24" s="21" t="s">
        <v>140</v>
      </c>
      <c r="C24" s="76">
        <v>49</v>
      </c>
    </row>
    <row r="25" spans="2:3" x14ac:dyDescent="0.3">
      <c r="B25" s="21" t="s">
        <v>141</v>
      </c>
      <c r="C25" s="76">
        <v>47</v>
      </c>
    </row>
    <row r="26" spans="2:3" x14ac:dyDescent="0.3">
      <c r="B26" s="21" t="s">
        <v>142</v>
      </c>
      <c r="C26" s="76">
        <v>46</v>
      </c>
    </row>
    <row r="27" spans="2:3" x14ac:dyDescent="0.3">
      <c r="B27" s="21" t="s">
        <v>143</v>
      </c>
      <c r="C27" s="76">
        <v>45</v>
      </c>
    </row>
    <row r="28" spans="2:3" x14ac:dyDescent="0.3">
      <c r="B28" s="21" t="s">
        <v>144</v>
      </c>
      <c r="C28" s="76">
        <v>36</v>
      </c>
    </row>
    <row r="29" spans="2:3" x14ac:dyDescent="0.3">
      <c r="B29" s="21" t="s">
        <v>145</v>
      </c>
      <c r="C29" s="76">
        <v>31</v>
      </c>
    </row>
    <row r="30" spans="2:3" x14ac:dyDescent="0.3">
      <c r="B30" s="21" t="s">
        <v>146</v>
      </c>
      <c r="C30" s="76">
        <v>30</v>
      </c>
    </row>
    <row r="31" spans="2:3" x14ac:dyDescent="0.3">
      <c r="B31" s="21" t="s">
        <v>147</v>
      </c>
      <c r="C31" s="76">
        <v>28</v>
      </c>
    </row>
    <row r="32" spans="2:3" x14ac:dyDescent="0.3">
      <c r="B32" s="21" t="s">
        <v>148</v>
      </c>
      <c r="C32" s="76">
        <v>25</v>
      </c>
    </row>
    <row r="33" spans="2:3" x14ac:dyDescent="0.3">
      <c r="B33" s="21" t="s">
        <v>149</v>
      </c>
      <c r="C33" s="76">
        <v>22</v>
      </c>
    </row>
    <row r="34" spans="2:3" x14ac:dyDescent="0.3">
      <c r="B34" s="21" t="s">
        <v>150</v>
      </c>
      <c r="C34" s="76">
        <v>21</v>
      </c>
    </row>
    <row r="35" spans="2:3" x14ac:dyDescent="0.3">
      <c r="B35" s="21" t="s">
        <v>151</v>
      </c>
      <c r="C35" s="76">
        <v>21</v>
      </c>
    </row>
    <row r="36" spans="2:3" x14ac:dyDescent="0.3">
      <c r="B36" s="21" t="s">
        <v>152</v>
      </c>
      <c r="C36" s="76">
        <v>17</v>
      </c>
    </row>
    <row r="37" spans="2:3" x14ac:dyDescent="0.3">
      <c r="B37" s="21"/>
      <c r="C37" s="76"/>
    </row>
    <row r="38" spans="2:3" x14ac:dyDescent="0.3">
      <c r="B38" s="21"/>
      <c r="C38" s="76"/>
    </row>
    <row r="39" spans="2:3" x14ac:dyDescent="0.3">
      <c r="B39" s="21"/>
      <c r="C39" s="76"/>
    </row>
    <row r="40" spans="2:3" x14ac:dyDescent="0.3">
      <c r="B40" s="21"/>
      <c r="C40" s="76"/>
    </row>
    <row r="41" spans="2:3" x14ac:dyDescent="0.3">
      <c r="B41" s="21"/>
      <c r="C41" s="76"/>
    </row>
    <row r="42" spans="2:3" x14ac:dyDescent="0.3">
      <c r="B42" s="21"/>
      <c r="C42" s="76"/>
    </row>
    <row r="43" spans="2:3" x14ac:dyDescent="0.3">
      <c r="B43" s="21"/>
      <c r="C43" s="76"/>
    </row>
    <row r="44" spans="2:3" x14ac:dyDescent="0.3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F999DC49-DF2D-47AD-9BC4-F1F60A8352C6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C5364-905F-4291-B813-5A4885C66D90}">
  <sheetPr codeName="Hoja12">
    <pageSetUpPr fitToPage="1"/>
  </sheetPr>
  <dimension ref="A7:P28"/>
  <sheetViews>
    <sheetView workbookViewId="0"/>
  </sheetViews>
  <sheetFormatPr baseColWidth="10" defaultColWidth="11.453125" defaultRowHeight="13.5" x14ac:dyDescent="0.3"/>
  <cols>
    <col min="1" max="1" width="7.453125" style="12" customWidth="1"/>
    <col min="2" max="2" width="15.54296875" style="12" customWidth="1"/>
    <col min="3" max="4" width="22.6328125" style="12" customWidth="1"/>
    <col min="5" max="5" width="19.453125" style="12" customWidth="1"/>
    <col min="6" max="7" width="22.6328125" style="12" customWidth="1"/>
    <col min="8" max="8" width="19.453125" style="12" customWidth="1"/>
    <col min="9" max="11" width="11.453125" style="12"/>
    <col min="12" max="12" width="6.90625" style="12" customWidth="1"/>
    <col min="13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5" x14ac:dyDescent="0.3">
      <c r="B8" s="52"/>
    </row>
    <row r="9" spans="1:9" ht="17.5" x14ac:dyDescent="0.35">
      <c r="A9" s="14" t="s">
        <v>14</v>
      </c>
      <c r="B9" s="14"/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77"/>
    </row>
    <row r="12" spans="1:9" x14ac:dyDescent="0.3">
      <c r="A12" s="20"/>
      <c r="B12" s="21" t="s">
        <v>153</v>
      </c>
      <c r="E12" s="78">
        <v>7246</v>
      </c>
    </row>
    <row r="13" spans="1:9" x14ac:dyDescent="0.3">
      <c r="A13" s="20"/>
      <c r="B13" s="21"/>
      <c r="E13" s="78"/>
    </row>
    <row r="14" spans="1:9" ht="23.25" customHeight="1" x14ac:dyDescent="0.3">
      <c r="A14" s="20"/>
      <c r="B14" s="79" t="s">
        <v>154</v>
      </c>
      <c r="C14" s="79"/>
      <c r="D14" s="79"/>
      <c r="E14" s="78">
        <v>2422</v>
      </c>
    </row>
    <row r="15" spans="1:9" x14ac:dyDescent="0.3">
      <c r="A15" s="20"/>
      <c r="E15" s="78"/>
    </row>
    <row r="16" spans="1:9" x14ac:dyDescent="0.3">
      <c r="A16" s="20"/>
      <c r="B16" s="21" t="s">
        <v>155</v>
      </c>
      <c r="D16" s="80"/>
      <c r="E16" s="78">
        <v>1620</v>
      </c>
    </row>
    <row r="17" spans="1:16" x14ac:dyDescent="0.3">
      <c r="A17" s="20"/>
      <c r="B17" s="21"/>
      <c r="E17" s="78"/>
    </row>
    <row r="18" spans="1:16" x14ac:dyDescent="0.3">
      <c r="A18" s="20"/>
      <c r="B18" s="21" t="s">
        <v>156</v>
      </c>
      <c r="D18" s="80"/>
      <c r="E18" s="78">
        <v>802</v>
      </c>
    </row>
    <row r="19" spans="1:16" x14ac:dyDescent="0.3">
      <c r="A19" s="20"/>
      <c r="B19" s="21"/>
      <c r="D19" s="80"/>
      <c r="E19" s="78"/>
    </row>
    <row r="20" spans="1:16" x14ac:dyDescent="0.3">
      <c r="A20" s="20"/>
      <c r="B20" s="21" t="s">
        <v>157</v>
      </c>
      <c r="D20" s="80"/>
      <c r="E20" s="81">
        <v>7.2915719610873717E-2</v>
      </c>
    </row>
    <row r="21" spans="1:16" ht="14" thickBot="1" x14ac:dyDescent="0.35">
      <c r="A21" s="38"/>
      <c r="B21" s="39"/>
      <c r="C21" s="39"/>
      <c r="D21" s="39"/>
      <c r="E21" s="82"/>
    </row>
    <row r="24" spans="1:16" ht="30" customHeight="1" x14ac:dyDescent="0.35">
      <c r="B24" s="83"/>
      <c r="C24" s="83"/>
      <c r="D24" s="84" t="s">
        <v>158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4" thickBot="1" x14ac:dyDescent="0.35"/>
    <row r="26" spans="1:16" ht="15.5" thickBot="1" x14ac:dyDescent="0.35">
      <c r="C26" s="52"/>
      <c r="D26" s="85" t="s">
        <v>159</v>
      </c>
      <c r="E26" s="86"/>
      <c r="F26" s="86"/>
      <c r="G26" s="86"/>
      <c r="H26" s="87"/>
    </row>
    <row r="27" spans="1:16" ht="15.5" thickBot="1" x14ac:dyDescent="0.35">
      <c r="C27" s="52"/>
      <c r="D27" s="88" t="s">
        <v>160</v>
      </c>
      <c r="E27" s="88" t="s">
        <v>161</v>
      </c>
      <c r="F27" s="88" t="s">
        <v>162</v>
      </c>
      <c r="G27" s="88" t="s">
        <v>163</v>
      </c>
      <c r="H27" s="88" t="s">
        <v>164</v>
      </c>
    </row>
    <row r="28" spans="1:16" ht="38.25" customHeight="1" thickBot="1" x14ac:dyDescent="0.35">
      <c r="C28" s="88" t="s">
        <v>165</v>
      </c>
      <c r="D28" s="89">
        <v>1269</v>
      </c>
      <c r="E28" s="89">
        <v>114</v>
      </c>
      <c r="F28" s="89">
        <v>6177</v>
      </c>
      <c r="G28" s="90">
        <v>2637</v>
      </c>
      <c r="H28" s="90">
        <f>SUM(D28:G28)</f>
        <v>10197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3055EFB0-BFFB-415E-B83B-E0A8F5F7EC7A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9E277-4F4B-491D-A44F-195E16815D65}">
  <sheetPr codeName="Hoja6">
    <pageSetUpPr fitToPage="1"/>
  </sheetPr>
  <dimension ref="A1:R31"/>
  <sheetViews>
    <sheetView workbookViewId="0"/>
  </sheetViews>
  <sheetFormatPr baseColWidth="10" defaultColWidth="11.453125" defaultRowHeight="13.5" x14ac:dyDescent="0.3"/>
  <cols>
    <col min="1" max="1" width="4.90625" style="12" customWidth="1"/>
    <col min="2" max="2" width="16" style="12" customWidth="1"/>
    <col min="3" max="3" width="13.36328125" style="12" customWidth="1"/>
    <col min="4" max="4" width="13" style="12" customWidth="1"/>
    <col min="5" max="5" width="10.453125" style="12" customWidth="1"/>
    <col min="6" max="6" width="12.6328125" style="12" customWidth="1"/>
    <col min="7" max="7" width="15.36328125" style="12" customWidth="1"/>
    <col min="8" max="8" width="12.90625" style="12" customWidth="1"/>
    <col min="9" max="9" width="15.90625" style="12" customWidth="1"/>
    <col min="10" max="10" width="12.54296875" style="12" customWidth="1"/>
    <col min="11" max="11" width="12.90625" style="12" customWidth="1"/>
    <col min="12" max="12" width="12.6328125" style="12" customWidth="1"/>
    <col min="13" max="13" width="15" style="12" customWidth="1"/>
    <col min="14" max="14" width="11.453125" style="12"/>
    <col min="15" max="15" width="14.54296875" style="12" customWidth="1"/>
    <col min="16" max="17" width="13.90625" style="12" customWidth="1"/>
    <col min="18" max="16384" width="11.453125" style="12"/>
  </cols>
  <sheetData>
    <row r="1" spans="1:18" x14ac:dyDescent="0.3">
      <c r="G1" s="13"/>
    </row>
    <row r="2" spans="1:18" x14ac:dyDescent="0.3">
      <c r="G2" s="13"/>
    </row>
    <row r="3" spans="1:18" x14ac:dyDescent="0.3">
      <c r="G3" s="13"/>
    </row>
    <row r="4" spans="1:18" x14ac:dyDescent="0.3">
      <c r="G4" s="13"/>
    </row>
    <row r="5" spans="1:18" x14ac:dyDescent="0.3">
      <c r="G5" s="13"/>
    </row>
    <row r="6" spans="1:18" x14ac:dyDescent="0.3">
      <c r="G6" s="13"/>
    </row>
    <row r="7" spans="1:18" ht="17.5" x14ac:dyDescent="0.35">
      <c r="B7" s="11" t="s">
        <v>0</v>
      </c>
      <c r="G7" s="13"/>
    </row>
    <row r="8" spans="1:18" x14ac:dyDescent="0.3">
      <c r="G8" s="13"/>
    </row>
    <row r="9" spans="1:18" ht="17.5" x14ac:dyDescent="0.35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4" thickBot="1" x14ac:dyDescent="0.35"/>
    <row r="11" spans="1:18" ht="17.5" x14ac:dyDescent="0.35">
      <c r="A11" s="91" t="s">
        <v>166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4" thickBot="1" x14ac:dyDescent="0.35">
      <c r="A12" s="20"/>
      <c r="R12" s="23"/>
    </row>
    <row r="13" spans="1:18" ht="16.5" customHeight="1" thickBot="1" x14ac:dyDescent="0.35">
      <c r="A13" s="20"/>
      <c r="C13" s="93" t="s">
        <v>167</v>
      </c>
      <c r="D13" s="94"/>
      <c r="E13" s="95"/>
      <c r="H13" s="93" t="s">
        <v>168</v>
      </c>
      <c r="I13" s="94"/>
      <c r="J13" s="94"/>
      <c r="K13" s="95"/>
      <c r="L13" s="52"/>
      <c r="M13" s="52"/>
      <c r="N13" s="93" t="s">
        <v>169</v>
      </c>
      <c r="O13" s="94"/>
      <c r="P13" s="94"/>
      <c r="Q13" s="95"/>
      <c r="R13" s="23"/>
    </row>
    <row r="14" spans="1:18" ht="27.5" thickBot="1" x14ac:dyDescent="0.35">
      <c r="A14" s="20"/>
      <c r="B14" s="96"/>
      <c r="C14" s="97" t="s">
        <v>170</v>
      </c>
      <c r="D14" s="98" t="s">
        <v>171</v>
      </c>
      <c r="E14" s="98" t="s">
        <v>172</v>
      </c>
      <c r="G14" s="99"/>
      <c r="H14" s="100" t="s">
        <v>160</v>
      </c>
      <c r="I14" s="101" t="s">
        <v>161</v>
      </c>
      <c r="J14" s="101" t="s">
        <v>162</v>
      </c>
      <c r="K14" s="102" t="s">
        <v>163</v>
      </c>
      <c r="L14" s="52"/>
      <c r="M14" s="52"/>
      <c r="N14" s="97" t="s">
        <v>173</v>
      </c>
      <c r="O14" s="103" t="s">
        <v>174</v>
      </c>
      <c r="P14" s="103" t="s">
        <v>175</v>
      </c>
      <c r="Q14" s="104" t="s">
        <v>176</v>
      </c>
      <c r="R14" s="23"/>
    </row>
    <row r="15" spans="1:18" ht="34.5" customHeight="1" x14ac:dyDescent="0.3">
      <c r="A15" s="20"/>
      <c r="B15" s="105" t="s">
        <v>165</v>
      </c>
      <c r="C15" s="106">
        <v>612</v>
      </c>
      <c r="D15" s="107">
        <v>6410</v>
      </c>
      <c r="E15" s="108">
        <v>114</v>
      </c>
      <c r="G15" s="105" t="s">
        <v>165</v>
      </c>
      <c r="H15" s="109">
        <v>367</v>
      </c>
      <c r="I15" s="107">
        <v>49</v>
      </c>
      <c r="J15" s="107">
        <v>4768</v>
      </c>
      <c r="K15" s="110">
        <v>1964</v>
      </c>
      <c r="L15" s="111"/>
      <c r="M15" s="105" t="s">
        <v>165</v>
      </c>
      <c r="N15" s="112">
        <v>2401</v>
      </c>
      <c r="O15" s="112">
        <v>2383</v>
      </c>
      <c r="P15" s="112">
        <v>1463</v>
      </c>
      <c r="Q15" s="108">
        <v>889</v>
      </c>
      <c r="R15" s="23"/>
    </row>
    <row r="16" spans="1:18" ht="34.5" customHeight="1" thickBot="1" x14ac:dyDescent="0.35">
      <c r="A16" s="20"/>
      <c r="B16" s="113" t="s">
        <v>177</v>
      </c>
      <c r="C16" s="114">
        <v>292</v>
      </c>
      <c r="D16" s="115">
        <v>654</v>
      </c>
      <c r="E16" s="116">
        <v>101</v>
      </c>
      <c r="G16" s="113" t="s">
        <v>177</v>
      </c>
      <c r="H16" s="114">
        <v>20</v>
      </c>
      <c r="I16" s="115">
        <v>22</v>
      </c>
      <c r="J16" s="115">
        <v>567</v>
      </c>
      <c r="K16" s="116">
        <v>442</v>
      </c>
      <c r="L16" s="111"/>
      <c r="M16" s="113" t="s">
        <v>177</v>
      </c>
      <c r="N16" s="115">
        <v>904</v>
      </c>
      <c r="O16" s="115">
        <v>125</v>
      </c>
      <c r="P16" s="115">
        <v>15</v>
      </c>
      <c r="Q16" s="116">
        <v>3</v>
      </c>
      <c r="R16" s="23"/>
    </row>
    <row r="17" spans="1:18" ht="14" x14ac:dyDescent="0.3">
      <c r="A17" s="20"/>
      <c r="C17" s="42"/>
      <c r="R17" s="23"/>
    </row>
    <row r="18" spans="1:18" ht="15" x14ac:dyDescent="0.3">
      <c r="A18" s="20"/>
      <c r="B18" s="52"/>
      <c r="C18" s="42"/>
      <c r="R18" s="23"/>
    </row>
    <row r="19" spans="1:18" x14ac:dyDescent="0.3">
      <c r="A19" s="20"/>
      <c r="R19" s="23"/>
    </row>
    <row r="20" spans="1:18" x14ac:dyDescent="0.3">
      <c r="A20" s="20"/>
      <c r="R20" s="23"/>
    </row>
    <row r="21" spans="1:18" x14ac:dyDescent="0.3">
      <c r="A21" s="20"/>
      <c r="R21" s="23"/>
    </row>
    <row r="22" spans="1:18" x14ac:dyDescent="0.3">
      <c r="A22" s="20"/>
      <c r="R22" s="23"/>
    </row>
    <row r="23" spans="1:18" x14ac:dyDescent="0.3">
      <c r="A23" s="20"/>
      <c r="R23" s="23"/>
    </row>
    <row r="24" spans="1:18" x14ac:dyDescent="0.3">
      <c r="A24" s="20"/>
      <c r="R24" s="23"/>
    </row>
    <row r="25" spans="1:18" x14ac:dyDescent="0.3">
      <c r="A25" s="20"/>
      <c r="R25" s="23"/>
    </row>
    <row r="26" spans="1:18" x14ac:dyDescent="0.3">
      <c r="A26" s="20"/>
      <c r="R26" s="23"/>
    </row>
    <row r="27" spans="1:18" x14ac:dyDescent="0.3">
      <c r="A27" s="20"/>
      <c r="R27" s="23"/>
    </row>
    <row r="28" spans="1:18" x14ac:dyDescent="0.3">
      <c r="A28" s="20"/>
      <c r="R28" s="23"/>
    </row>
    <row r="29" spans="1:18" x14ac:dyDescent="0.3">
      <c r="A29" s="20"/>
      <c r="R29" s="23"/>
    </row>
    <row r="30" spans="1:18" x14ac:dyDescent="0.3">
      <c r="A30" s="20"/>
      <c r="R30" s="23"/>
    </row>
    <row r="31" spans="1:18" ht="14" thickBot="1" x14ac:dyDescent="0.3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2EB91B1B-C6DC-4A91-B2B1-CBA9FD316032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CE618-6498-420D-BB1D-AF9B1E48138E}">
  <sheetPr codeName="Hoja8">
    <pageSetUpPr fitToPage="1"/>
  </sheetPr>
  <dimension ref="A7:I23"/>
  <sheetViews>
    <sheetView workbookViewId="0"/>
  </sheetViews>
  <sheetFormatPr baseColWidth="10" defaultColWidth="11.453125" defaultRowHeight="13.5" x14ac:dyDescent="0.3"/>
  <cols>
    <col min="1" max="1" width="12.54296875" style="12" customWidth="1"/>
    <col min="2" max="2" width="14.6328125" style="12" customWidth="1"/>
    <col min="3" max="3" width="14.453125" style="12" customWidth="1"/>
    <col min="4" max="4" width="15.54296875" style="12" customWidth="1"/>
    <col min="5" max="5" width="14.453125" style="12" customWidth="1"/>
    <col min="6" max="6" width="15.36328125" style="12" customWidth="1"/>
    <col min="7" max="7" width="11.453125" style="12"/>
    <col min="8" max="8" width="4.6328125" style="12" customWidth="1"/>
    <col min="9" max="9" width="5.3632812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178</v>
      </c>
      <c r="I12" s="23"/>
    </row>
    <row r="13" spans="1:9" ht="14" thickBot="1" x14ac:dyDescent="0.35">
      <c r="A13" s="20"/>
      <c r="B13" s="21"/>
      <c r="I13" s="23"/>
    </row>
    <row r="14" spans="1:9" ht="33.75" customHeight="1" x14ac:dyDescent="0.3">
      <c r="A14" s="20"/>
      <c r="B14" s="100" t="s">
        <v>179</v>
      </c>
      <c r="C14" s="101" t="s">
        <v>180</v>
      </c>
      <c r="D14" s="101" t="s">
        <v>181</v>
      </c>
      <c r="E14" s="101" t="s">
        <v>182</v>
      </c>
      <c r="F14" s="101" t="s">
        <v>183</v>
      </c>
      <c r="G14" s="102" t="s">
        <v>184</v>
      </c>
      <c r="H14" s="111"/>
      <c r="I14" s="23"/>
    </row>
    <row r="15" spans="1:9" ht="32.25" customHeight="1" thickBot="1" x14ac:dyDescent="0.35">
      <c r="A15" s="20"/>
      <c r="B15" s="117">
        <v>19645</v>
      </c>
      <c r="C15" s="115">
        <v>2412</v>
      </c>
      <c r="D15" s="115">
        <v>6041</v>
      </c>
      <c r="E15" s="115">
        <v>40</v>
      </c>
      <c r="F15" s="115">
        <v>182</v>
      </c>
      <c r="G15" s="116">
        <v>759</v>
      </c>
      <c r="H15" s="118"/>
      <c r="I15" s="23"/>
    </row>
    <row r="16" spans="1:9" x14ac:dyDescent="0.3">
      <c r="A16" s="20"/>
      <c r="B16" s="21"/>
      <c r="D16" s="80"/>
      <c r="I16" s="23"/>
    </row>
    <row r="17" spans="1:9" x14ac:dyDescent="0.3">
      <c r="A17" s="20"/>
      <c r="B17" s="21"/>
      <c r="I17" s="23"/>
    </row>
    <row r="18" spans="1:9" ht="17.5" x14ac:dyDescent="0.35">
      <c r="A18" s="20"/>
      <c r="B18" s="14" t="s">
        <v>185</v>
      </c>
      <c r="I18" s="23"/>
    </row>
    <row r="19" spans="1:9" ht="14" thickBot="1" x14ac:dyDescent="0.35">
      <c r="A19" s="20"/>
      <c r="B19" s="21"/>
      <c r="I19" s="23"/>
    </row>
    <row r="20" spans="1:9" ht="34.5" customHeight="1" x14ac:dyDescent="0.3">
      <c r="A20" s="20"/>
      <c r="B20" s="100" t="s">
        <v>186</v>
      </c>
      <c r="C20" s="101" t="s">
        <v>187</v>
      </c>
      <c r="D20" s="102" t="s">
        <v>188</v>
      </c>
      <c r="E20" s="111"/>
      <c r="F20" s="111"/>
      <c r="G20" s="111"/>
      <c r="I20" s="23"/>
    </row>
    <row r="21" spans="1:9" ht="32.15" customHeight="1" thickBot="1" x14ac:dyDescent="0.35">
      <c r="A21" s="20"/>
      <c r="B21" s="117">
        <v>11403</v>
      </c>
      <c r="C21" s="115">
        <v>7612</v>
      </c>
      <c r="D21" s="116">
        <v>19015</v>
      </c>
      <c r="E21" s="118"/>
      <c r="F21" s="118"/>
      <c r="G21" s="118"/>
      <c r="I21" s="23"/>
    </row>
    <row r="22" spans="1:9" x14ac:dyDescent="0.3">
      <c r="A22" s="20"/>
      <c r="I22" s="23"/>
    </row>
    <row r="23" spans="1:9" ht="14" thickBot="1" x14ac:dyDescent="0.3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93495487-4B3E-4C8C-BE5B-B51A52FA15B7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8FAC6-A43A-4D31-AFF1-B82FFB05313F}">
  <sheetPr codeName="Hoja13">
    <pageSetUpPr fitToPage="1"/>
  </sheetPr>
  <dimension ref="A7:I27"/>
  <sheetViews>
    <sheetView workbookViewId="0"/>
  </sheetViews>
  <sheetFormatPr baseColWidth="10" defaultColWidth="11.453125" defaultRowHeight="13.5" x14ac:dyDescent="0.3"/>
  <cols>
    <col min="1" max="1" width="10.90625" style="12" customWidth="1"/>
    <col min="2" max="2" width="13.54296875" style="12" customWidth="1"/>
    <col min="3" max="8" width="19.6328125" style="12" customWidth="1"/>
    <col min="9" max="9" width="6.54296875" style="12" customWidth="1"/>
    <col min="10" max="11" width="7.90625" style="12" customWidth="1"/>
    <col min="12" max="16384" width="11.453125" style="12"/>
  </cols>
  <sheetData>
    <row r="7" spans="1:9" ht="17.5" x14ac:dyDescent="0.35">
      <c r="A7" s="11" t="s">
        <v>0</v>
      </c>
      <c r="B7" s="51"/>
      <c r="C7" s="51"/>
      <c r="D7" s="51"/>
      <c r="E7" s="51"/>
      <c r="F7" s="51"/>
      <c r="G7" s="51"/>
      <c r="H7" s="51"/>
    </row>
    <row r="8" spans="1:9" ht="15" x14ac:dyDescent="0.3">
      <c r="B8" s="52"/>
    </row>
    <row r="9" spans="1:9" ht="17.5" x14ac:dyDescent="0.35">
      <c r="A9" s="14" t="s">
        <v>14</v>
      </c>
    </row>
    <row r="10" spans="1:9" ht="18" thickBot="1" x14ac:dyDescent="0.4">
      <c r="B10" s="14"/>
    </row>
    <row r="11" spans="1:9" x14ac:dyDescent="0.3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5" x14ac:dyDescent="0.35">
      <c r="A12" s="20"/>
      <c r="B12" s="14" t="s">
        <v>189</v>
      </c>
      <c r="I12" s="23"/>
    </row>
    <row r="13" spans="1:9" ht="18.75" customHeight="1" x14ac:dyDescent="0.3">
      <c r="A13" s="20"/>
      <c r="B13" s="119" t="s">
        <v>190</v>
      </c>
      <c r="I13" s="23"/>
    </row>
    <row r="14" spans="1:9" ht="12.75" customHeight="1" thickBot="1" x14ac:dyDescent="0.4">
      <c r="A14" s="20"/>
      <c r="B14" s="14"/>
      <c r="I14" s="23"/>
    </row>
    <row r="15" spans="1:9" ht="54.75" customHeight="1" thickBot="1" x14ac:dyDescent="0.35">
      <c r="A15" s="20"/>
      <c r="B15" s="96"/>
      <c r="C15" s="101" t="s">
        <v>191</v>
      </c>
      <c r="D15" s="101" t="s">
        <v>192</v>
      </c>
      <c r="E15" s="101" t="s">
        <v>193</v>
      </c>
      <c r="F15" s="101" t="s">
        <v>194</v>
      </c>
      <c r="G15" s="120" t="s">
        <v>195</v>
      </c>
      <c r="H15" s="102" t="s">
        <v>164</v>
      </c>
      <c r="I15" s="23"/>
    </row>
    <row r="16" spans="1:9" ht="33.75" customHeight="1" x14ac:dyDescent="0.3">
      <c r="A16" s="20"/>
      <c r="B16" s="121" t="s">
        <v>196</v>
      </c>
      <c r="C16" s="122">
        <v>19</v>
      </c>
      <c r="D16" s="122">
        <v>2</v>
      </c>
      <c r="E16" s="122">
        <v>32</v>
      </c>
      <c r="F16" s="122">
        <v>270</v>
      </c>
      <c r="G16" s="123">
        <v>7</v>
      </c>
      <c r="H16" s="124">
        <v>330</v>
      </c>
      <c r="I16" s="23"/>
    </row>
    <row r="17" spans="1:9" ht="32.25" customHeight="1" thickBot="1" x14ac:dyDescent="0.35">
      <c r="A17" s="20"/>
      <c r="B17" s="125" t="s">
        <v>197</v>
      </c>
      <c r="C17" s="115">
        <v>22</v>
      </c>
      <c r="D17" s="115">
        <v>6</v>
      </c>
      <c r="E17" s="115">
        <v>32</v>
      </c>
      <c r="F17" s="115">
        <v>271</v>
      </c>
      <c r="G17" s="126">
        <v>7</v>
      </c>
      <c r="H17" s="116">
        <v>338</v>
      </c>
      <c r="I17" s="23"/>
    </row>
    <row r="18" spans="1:9" x14ac:dyDescent="0.3">
      <c r="A18" s="20"/>
      <c r="B18" s="21"/>
      <c r="I18" s="23"/>
    </row>
    <row r="19" spans="1:9" ht="14" x14ac:dyDescent="0.3">
      <c r="A19" s="20"/>
      <c r="B19" s="119" t="s">
        <v>198</v>
      </c>
      <c r="D19" s="80"/>
      <c r="I19" s="23"/>
    </row>
    <row r="20" spans="1:9" ht="14" thickBot="1" x14ac:dyDescent="0.35">
      <c r="A20" s="20"/>
      <c r="B20" s="21"/>
      <c r="D20" s="80"/>
      <c r="I20" s="23"/>
    </row>
    <row r="21" spans="1:9" ht="60" customHeight="1" thickBot="1" x14ac:dyDescent="0.35">
      <c r="A21" s="20"/>
      <c r="B21" s="96"/>
      <c r="C21" s="101" t="s">
        <v>191</v>
      </c>
      <c r="D21" s="101" t="s">
        <v>199</v>
      </c>
      <c r="E21" s="101" t="s">
        <v>200</v>
      </c>
      <c r="F21" s="101" t="s">
        <v>201</v>
      </c>
      <c r="G21" s="120" t="s">
        <v>202</v>
      </c>
      <c r="H21" s="102" t="s">
        <v>164</v>
      </c>
      <c r="I21" s="23"/>
    </row>
    <row r="22" spans="1:9" ht="33.75" customHeight="1" x14ac:dyDescent="0.3">
      <c r="A22" s="20"/>
      <c r="B22" s="121" t="s">
        <v>196</v>
      </c>
      <c r="C22" s="122">
        <v>268</v>
      </c>
      <c r="D22" s="122">
        <v>683</v>
      </c>
      <c r="E22" s="122">
        <v>1012</v>
      </c>
      <c r="F22" s="122">
        <v>1919</v>
      </c>
      <c r="G22" s="123">
        <v>338</v>
      </c>
      <c r="H22" s="124">
        <v>4220</v>
      </c>
      <c r="I22" s="23"/>
    </row>
    <row r="23" spans="1:9" ht="32.25" customHeight="1" thickBot="1" x14ac:dyDescent="0.35">
      <c r="A23" s="20"/>
      <c r="B23" s="125" t="s">
        <v>197</v>
      </c>
      <c r="C23" s="115">
        <v>311</v>
      </c>
      <c r="D23" s="115">
        <v>1838</v>
      </c>
      <c r="E23" s="115">
        <v>1021</v>
      </c>
      <c r="F23" s="115">
        <v>1905</v>
      </c>
      <c r="G23" s="126">
        <v>338</v>
      </c>
      <c r="H23" s="116">
        <v>5413</v>
      </c>
      <c r="I23" s="23"/>
    </row>
    <row r="24" spans="1:9" x14ac:dyDescent="0.3">
      <c r="A24" s="20"/>
      <c r="B24" s="21"/>
      <c r="I24" s="23"/>
    </row>
    <row r="25" spans="1:9" x14ac:dyDescent="0.3">
      <c r="A25" s="20"/>
      <c r="I25" s="23"/>
    </row>
    <row r="26" spans="1:9" ht="14" x14ac:dyDescent="0.3">
      <c r="A26" s="20"/>
      <c r="B26" s="119"/>
      <c r="E26" s="127"/>
      <c r="I26" s="23"/>
    </row>
    <row r="27" spans="1:9" ht="14" thickBot="1" x14ac:dyDescent="0.3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166A6454-27A8-4A29-9CB9-D817FF8409CE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2025-06-02T10:22:23Z</dcterms:modified>
</cp:coreProperties>
</file>